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ocuments\TYEWAY\"/>
    </mc:Choice>
  </mc:AlternateContent>
  <bookViews>
    <workbookView xWindow="240" yWindow="45" windowWidth="15600" windowHeight="10035"/>
  </bookViews>
  <sheets>
    <sheet name="Sheet1" sheetId="1" r:id="rId1"/>
    <sheet name="Sheet2" sheetId="2" r:id="rId2"/>
    <sheet name="Sheet3" sheetId="3" r:id="rId3"/>
  </sheets>
  <definedNames>
    <definedName name="A100000000000000">Sheet1!$A$1048574</definedName>
    <definedName name="a9999999">Sheet1!$I$259</definedName>
    <definedName name="a99999999">Sheet1!$I$259</definedName>
    <definedName name="B100000000">Sheet1!$B$1048571:$B$1048574</definedName>
  </definedNames>
  <calcPr calcId="162913"/>
</workbook>
</file>

<file path=xl/calcChain.xml><?xml version="1.0" encoding="utf-8"?>
<calcChain xmlns="http://schemas.openxmlformats.org/spreadsheetml/2006/main">
  <c r="E672" i="1" l="1"/>
  <c r="C694" i="1"/>
  <c r="B694" i="1"/>
  <c r="C668" i="1" l="1"/>
  <c r="B668" i="1"/>
  <c r="E646" i="1" s="1"/>
  <c r="C642" i="1" l="1"/>
  <c r="B642" i="1"/>
  <c r="E620" i="1"/>
  <c r="B616" i="1" l="1"/>
  <c r="C616" i="1"/>
  <c r="E594" i="1" l="1"/>
  <c r="C590" i="1"/>
  <c r="B590" i="1"/>
  <c r="E568" i="1" s="1"/>
  <c r="C564" i="1" l="1"/>
  <c r="B564" i="1"/>
  <c r="E542" i="1" l="1"/>
  <c r="C538" i="1"/>
  <c r="B538" i="1"/>
  <c r="E516" i="1" l="1"/>
  <c r="C512" i="1"/>
  <c r="B512" i="1"/>
  <c r="E490" i="1" l="1"/>
  <c r="C486" i="1"/>
  <c r="B486" i="1"/>
  <c r="E465" i="1" l="1"/>
  <c r="C461" i="1"/>
  <c r="B461" i="1"/>
  <c r="E440" i="1" l="1"/>
  <c r="B436" i="1"/>
  <c r="C436" i="1"/>
  <c r="E415" i="1" s="1"/>
  <c r="C411" i="1" l="1"/>
  <c r="B411" i="1"/>
  <c r="E391" i="1" l="1"/>
  <c r="B387" i="1"/>
  <c r="C387" i="1"/>
  <c r="E367" i="1" l="1"/>
  <c r="C363" i="1"/>
  <c r="B363" i="1"/>
  <c r="E343" i="1" l="1"/>
  <c r="C339" i="1"/>
  <c r="B339" i="1"/>
  <c r="E319" i="1" l="1"/>
  <c r="C315" i="1" l="1"/>
  <c r="B315" i="1"/>
  <c r="E296" i="1" l="1"/>
  <c r="C292" i="1"/>
  <c r="B292" i="1"/>
  <c r="E274" i="1" l="1"/>
  <c r="B270" i="1"/>
  <c r="C270" i="1"/>
  <c r="E253" i="1" s="1"/>
  <c r="C249" i="1" l="1"/>
  <c r="B249" i="1"/>
  <c r="E233" i="1" l="1"/>
  <c r="B55" i="1"/>
  <c r="C55" i="1"/>
  <c r="B69" i="1"/>
  <c r="C69" i="1"/>
  <c r="B83" i="1"/>
  <c r="C83" i="1"/>
  <c r="B99" i="1"/>
  <c r="C99" i="1"/>
  <c r="B116" i="1"/>
  <c r="C116" i="1"/>
  <c r="B133" i="1"/>
  <c r="C133" i="1"/>
  <c r="G137" i="1"/>
  <c r="B151" i="1"/>
  <c r="C151" i="1"/>
  <c r="B170" i="1"/>
  <c r="C170" i="1"/>
  <c r="B189" i="1"/>
  <c r="C189" i="1"/>
  <c r="B209" i="1"/>
  <c r="C209" i="1"/>
  <c r="B229" i="1"/>
  <c r="C229" i="1"/>
  <c r="E213" i="1" s="1"/>
  <c r="E155" i="1" l="1"/>
  <c r="E137" i="1"/>
  <c r="E193" i="1"/>
  <c r="E174" i="1"/>
</calcChain>
</file>

<file path=xl/sharedStrings.xml><?xml version="1.0" encoding="utf-8"?>
<sst xmlns="http://schemas.openxmlformats.org/spreadsheetml/2006/main" count="988" uniqueCount="75">
  <si>
    <t>numbers=</t>
  </si>
  <si>
    <t>income=</t>
  </si>
  <si>
    <t>total=</t>
  </si>
  <si>
    <t>branches=</t>
  </si>
  <si>
    <t>Plymouth</t>
  </si>
  <si>
    <t>Cosham</t>
  </si>
  <si>
    <t>Portsmouth</t>
  </si>
  <si>
    <t>London</t>
  </si>
  <si>
    <t>Bristol</t>
  </si>
  <si>
    <t>Birmingham</t>
  </si>
  <si>
    <t>Glasgow</t>
  </si>
  <si>
    <t>Cardiff</t>
  </si>
  <si>
    <t>year 1</t>
  </si>
  <si>
    <t>profit=</t>
  </si>
  <si>
    <t>year 2</t>
  </si>
  <si>
    <t>budget=</t>
  </si>
  <si>
    <t>year 3</t>
  </si>
  <si>
    <t>Data</t>
  </si>
  <si>
    <t>Budget:</t>
  </si>
  <si>
    <t>Loss:</t>
  </si>
  <si>
    <t>year 4</t>
  </si>
  <si>
    <t>income:</t>
  </si>
  <si>
    <t>data</t>
  </si>
  <si>
    <t>budget:</t>
  </si>
  <si>
    <t>loss:</t>
  </si>
  <si>
    <t>profit:</t>
  </si>
  <si>
    <t>gain:</t>
  </si>
  <si>
    <t>Sydney</t>
  </si>
  <si>
    <t>Gosford</t>
  </si>
  <si>
    <t>Manchester</t>
  </si>
  <si>
    <t>Cheddar</t>
  </si>
  <si>
    <t>Year 5</t>
  </si>
  <si>
    <t>Year 6</t>
  </si>
  <si>
    <t>Year 7</t>
  </si>
  <si>
    <t>New York</t>
  </si>
  <si>
    <t>new hampshire</t>
  </si>
  <si>
    <t>Year 8</t>
  </si>
  <si>
    <t>coffs harbour</t>
  </si>
  <si>
    <t>Year 9</t>
  </si>
  <si>
    <t>Year 10</t>
  </si>
  <si>
    <t>L.A</t>
  </si>
  <si>
    <t>Year 11</t>
  </si>
  <si>
    <t>Paris</t>
  </si>
  <si>
    <t>Year 12</t>
  </si>
  <si>
    <t>Year 13</t>
  </si>
  <si>
    <t>Rome</t>
  </si>
  <si>
    <t>Year 14</t>
  </si>
  <si>
    <t>Year 15</t>
  </si>
  <si>
    <t xml:space="preserve"> </t>
  </si>
  <si>
    <t>Year 16</t>
  </si>
  <si>
    <t>venice</t>
  </si>
  <si>
    <t>Year 17</t>
  </si>
  <si>
    <t xml:space="preserve">Bristol </t>
  </si>
  <si>
    <t xml:space="preserve">Burmingham </t>
  </si>
  <si>
    <t>Year 18</t>
  </si>
  <si>
    <t>cologne</t>
  </si>
  <si>
    <t>Year 19</t>
  </si>
  <si>
    <t>Cologne</t>
  </si>
  <si>
    <t>Coffs Harbour</t>
  </si>
  <si>
    <t>Year 20</t>
  </si>
  <si>
    <t>Year 21</t>
  </si>
  <si>
    <t>Moscow</t>
  </si>
  <si>
    <t>Year 22</t>
  </si>
  <si>
    <t>Year 23</t>
  </si>
  <si>
    <t>Year 24</t>
  </si>
  <si>
    <t>Dubai</t>
  </si>
  <si>
    <t>Year 25</t>
  </si>
  <si>
    <t>Year 26</t>
  </si>
  <si>
    <t>Year 27</t>
  </si>
  <si>
    <t>Year 28</t>
  </si>
  <si>
    <t>Year 29</t>
  </si>
  <si>
    <t>Year 30</t>
  </si>
  <si>
    <t>Year 31</t>
  </si>
  <si>
    <t>Year 32</t>
  </si>
  <si>
    <t>Year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</si>
</sst>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£&quot;#,##0;[Red]\-&quot;£&quot;#,##0"/>
    <numFmt numFmtId="8" formatCode="&quot;£&quot;#,##0.00;[Red]\-&quot;£&quot;#,##0.00"/>
    <numFmt numFmtId="44" formatCode="_-&quot;£&quot;* #,##0.00_-;\-&quot;£&quot;* #,##0.00_-;_-&quot;£&quot;* &quot;-&quot;??_-;_-@_-"/>
    <numFmt numFmtId="164" formatCode="_-[$£-809]* #,##0.00_-;\-[$£-809]* #,##0.00_-;_-[$£-809]* &quot;-&quot;??_-;_-@_-"/>
    <numFmt numFmtId="165" formatCode="&quot;£&quot;#,##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6">
    <xf numFmtId="0" fontId="0" fillId="0" borderId="0" xfId="0"/>
    <xf numFmtId="6" fontId="1" fillId="2" borderId="0" xfId="0" applyNumberFormat="1" applyFont="1" applyFill="1"/>
    <xf numFmtId="0" fontId="0" fillId="2" borderId="0" xfId="0" applyFill="1"/>
    <xf numFmtId="0" fontId="0" fillId="3" borderId="0" xfId="0" applyFill="1"/>
    <xf numFmtId="6" fontId="0" fillId="3" borderId="0" xfId="0" applyNumberFormat="1" applyFill="1"/>
    <xf numFmtId="8" fontId="0" fillId="2" borderId="0" xfId="0" applyNumberFormat="1" applyFont="1" applyFill="1"/>
    <xf numFmtId="6" fontId="0" fillId="2" borderId="0" xfId="0" applyNumberFormat="1" applyFont="1" applyFill="1"/>
    <xf numFmtId="0" fontId="0" fillId="4" borderId="0" xfId="0" applyFont="1" applyFill="1"/>
    <xf numFmtId="8" fontId="0" fillId="4" borderId="0" xfId="0" applyNumberFormat="1" applyFont="1" applyFill="1"/>
    <xf numFmtId="0" fontId="0" fillId="5" borderId="0" xfId="0" applyFill="1"/>
    <xf numFmtId="8" fontId="0" fillId="3" borderId="0" xfId="0" applyNumberFormat="1" applyFill="1"/>
    <xf numFmtId="8" fontId="0" fillId="5" borderId="0" xfId="0" applyNumberFormat="1" applyFill="1"/>
    <xf numFmtId="0" fontId="0" fillId="6" borderId="0" xfId="0" applyFill="1"/>
    <xf numFmtId="0" fontId="2" fillId="6" borderId="0" xfId="0" applyFont="1" applyFill="1"/>
    <xf numFmtId="0" fontId="0" fillId="7" borderId="0" xfId="0" applyFill="1"/>
    <xf numFmtId="0" fontId="2" fillId="0" borderId="0" xfId="0" applyFont="1" applyFill="1"/>
    <xf numFmtId="0" fontId="0" fillId="0" borderId="0" xfId="0" applyFill="1"/>
    <xf numFmtId="0" fontId="0" fillId="8" borderId="0" xfId="0" applyFill="1"/>
    <xf numFmtId="0" fontId="0" fillId="4" borderId="0" xfId="0" applyFill="1"/>
    <xf numFmtId="0" fontId="0" fillId="9" borderId="0" xfId="0" applyFill="1"/>
    <xf numFmtId="6" fontId="0" fillId="9" borderId="0" xfId="0" applyNumberFormat="1" applyFill="1"/>
    <xf numFmtId="6" fontId="0" fillId="2" borderId="0" xfId="0" applyNumberFormat="1" applyFill="1"/>
    <xf numFmtId="6" fontId="0" fillId="4" borderId="0" xfId="0" applyNumberFormat="1" applyFill="1"/>
    <xf numFmtId="6" fontId="0" fillId="5" borderId="0" xfId="0" applyNumberFormat="1" applyFill="1"/>
    <xf numFmtId="6" fontId="0" fillId="7" borderId="0" xfId="0" applyNumberFormat="1" applyFill="1"/>
    <xf numFmtId="0" fontId="0" fillId="10" borderId="0" xfId="0" applyFill="1"/>
    <xf numFmtId="6" fontId="0" fillId="10" borderId="0" xfId="0" applyNumberFormat="1" applyFill="1"/>
    <xf numFmtId="8" fontId="0" fillId="0" borderId="0" xfId="0" applyNumberFormat="1"/>
    <xf numFmtId="10" fontId="0" fillId="0" borderId="0" xfId="0" applyNumberFormat="1"/>
    <xf numFmtId="6" fontId="0" fillId="0" borderId="0" xfId="0" applyNumberFormat="1"/>
    <xf numFmtId="9" fontId="0" fillId="0" borderId="0" xfId="0" applyNumberFormat="1"/>
    <xf numFmtId="8" fontId="1" fillId="2" borderId="0" xfId="0" applyNumberFormat="1" applyFont="1" applyFill="1"/>
    <xf numFmtId="6" fontId="1" fillId="3" borderId="0" xfId="0" applyNumberFormat="1" applyFont="1" applyFill="1"/>
    <xf numFmtId="8" fontId="0" fillId="2" borderId="0" xfId="0" applyNumberFormat="1" applyFill="1"/>
    <xf numFmtId="8" fontId="0" fillId="7" borderId="0" xfId="0" applyNumberFormat="1" applyFill="1"/>
    <xf numFmtId="6" fontId="0" fillId="0" borderId="0" xfId="0" applyNumberFormat="1" applyFont="1"/>
    <xf numFmtId="6" fontId="1" fillId="4" borderId="0" xfId="0" applyNumberFormat="1" applyFont="1" applyFill="1"/>
    <xf numFmtId="6" fontId="0" fillId="0" borderId="0" xfId="0" applyNumberFormat="1" applyFill="1"/>
    <xf numFmtId="8" fontId="0" fillId="0" borderId="0" xfId="0" applyNumberFormat="1" applyFill="1"/>
    <xf numFmtId="6" fontId="0" fillId="6" borderId="0" xfId="0" applyNumberFormat="1" applyFill="1"/>
    <xf numFmtId="164" fontId="0" fillId="7" borderId="0" xfId="1" applyNumberFormat="1" applyFont="1" applyFill="1"/>
    <xf numFmtId="165" fontId="0" fillId="0" borderId="0" xfId="1" applyNumberFormat="1" applyFont="1"/>
    <xf numFmtId="0" fontId="0" fillId="8" borderId="0" xfId="0" applyFont="1" applyFill="1"/>
    <xf numFmtId="44" fontId="0" fillId="0" borderId="0" xfId="1" applyFont="1"/>
    <xf numFmtId="164" fontId="0" fillId="10" borderId="0" xfId="0" applyNumberFormat="1" applyFill="1"/>
    <xf numFmtId="16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5153442873126"/>
          <c:y val="4.9861659600242275E-2"/>
          <c:w val="0.64532801359835446"/>
          <c:h val="0.584114839491217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Sheet1!$B$17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Sheet1!$A$18:$A$24</c:f>
              <c:strCache>
                <c:ptCount val="7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Birmingham</c:v>
                </c:pt>
                <c:pt idx="4">
                  <c:v>Bristol</c:v>
                </c:pt>
                <c:pt idx="5">
                  <c:v>Glasgow</c:v>
                </c:pt>
                <c:pt idx="6">
                  <c:v>Cardiff</c:v>
                </c:pt>
              </c:strCache>
            </c:strRef>
          </c:cat>
          <c:val>
            <c:numRef>
              <c:f>Sheet1!$B$18:$B$24</c:f>
              <c:numCache>
                <c:formatCode>"£"#,##0_);[Red]\("£"#,##0\)</c:formatCode>
                <c:ptCount val="7"/>
                <c:pt idx="0">
                  <c:v>6400</c:v>
                </c:pt>
                <c:pt idx="1">
                  <c:v>8000</c:v>
                </c:pt>
                <c:pt idx="2">
                  <c:v>10000</c:v>
                </c:pt>
                <c:pt idx="3">
                  <c:v>6400</c:v>
                </c:pt>
                <c:pt idx="4">
                  <c:v>6400</c:v>
                </c:pt>
                <c:pt idx="5">
                  <c:v>6400</c:v>
                </c:pt>
                <c:pt idx="6">
                  <c:v>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D-464E-AD61-7DEACBC9AC2E}"/>
            </c:ext>
          </c:extLst>
        </c:ser>
        <c:ser>
          <c:idx val="1"/>
          <c:order val="1"/>
          <c:tx>
            <c:strRef>
              <c:f>Sheet1!$C$17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Sheet1!$A$18:$A$24</c:f>
              <c:strCache>
                <c:ptCount val="7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Birmingham</c:v>
                </c:pt>
                <c:pt idx="4">
                  <c:v>Bristol</c:v>
                </c:pt>
                <c:pt idx="5">
                  <c:v>Glasgow</c:v>
                </c:pt>
                <c:pt idx="6">
                  <c:v>Cardiff</c:v>
                </c:pt>
              </c:strCache>
            </c:strRef>
          </c:cat>
          <c:val>
            <c:numRef>
              <c:f>Sheet1!$C$18:$C$24</c:f>
              <c:numCache>
                <c:formatCode>"£"#,##0_);[Red]\("£"#,##0\)</c:formatCode>
                <c:ptCount val="7"/>
                <c:pt idx="0">
                  <c:v>6900</c:v>
                </c:pt>
                <c:pt idx="1">
                  <c:v>8173</c:v>
                </c:pt>
                <c:pt idx="2">
                  <c:v>16891</c:v>
                </c:pt>
                <c:pt idx="3">
                  <c:v>5641</c:v>
                </c:pt>
                <c:pt idx="4">
                  <c:v>6912</c:v>
                </c:pt>
                <c:pt idx="5">
                  <c:v>5859</c:v>
                </c:pt>
                <c:pt idx="6">
                  <c:v>6178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CD-464E-AD61-7DEACBC9A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44736"/>
        <c:axId val="98646272"/>
      </c:barChart>
      <c:catAx>
        <c:axId val="98644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8646272"/>
        <c:crosses val="autoZero"/>
        <c:auto val="1"/>
        <c:lblAlgn val="ctr"/>
        <c:lblOffset val="100"/>
        <c:noMultiLvlLbl val="0"/>
      </c:catAx>
      <c:valAx>
        <c:axId val="98646272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98644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Sheet1!$B$136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Sheet1!$A$137:$A$149</c:f>
              <c:strCache>
                <c:ptCount val="13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</c:strCache>
            </c:strRef>
          </c:cat>
          <c:val>
            <c:numRef>
              <c:f>Sheet1!$B$137:$B$149</c:f>
              <c:numCache>
                <c:formatCode>"£"#,##0_);[Red]\("£"#,##0\)</c:formatCode>
                <c:ptCount val="13"/>
                <c:pt idx="0">
                  <c:v>6000</c:v>
                </c:pt>
                <c:pt idx="1">
                  <c:v>6000</c:v>
                </c:pt>
                <c:pt idx="2">
                  <c:v>10000</c:v>
                </c:pt>
                <c:pt idx="3" formatCode="&quot;£&quot;#,##0.00_);[Red]\(&quot;£&quot;#,##0.00\)">
                  <c:v>5603.5</c:v>
                </c:pt>
                <c:pt idx="4" formatCode="&quot;£&quot;#,##0.00_);[Red]\(&quot;£&quot;#,##0.00\)">
                  <c:v>5603.5</c:v>
                </c:pt>
                <c:pt idx="5" formatCode="&quot;£&quot;#,##0.00_);[Red]\(&quot;£&quot;#,##0.00\)">
                  <c:v>5603.5</c:v>
                </c:pt>
                <c:pt idx="6" formatCode="&quot;£&quot;#,##0.00_);[Red]\(&quot;£&quot;#,##0.00\)">
                  <c:v>5603.5</c:v>
                </c:pt>
                <c:pt idx="7">
                  <c:v>10000</c:v>
                </c:pt>
                <c:pt idx="8">
                  <c:v>7000</c:v>
                </c:pt>
                <c:pt idx="9">
                  <c:v>10000</c:v>
                </c:pt>
                <c:pt idx="10">
                  <c:v>6000</c:v>
                </c:pt>
                <c:pt idx="11">
                  <c:v>6000</c:v>
                </c:pt>
                <c:pt idx="12">
                  <c:v>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6-4F48-A8D8-7D49A2394E51}"/>
            </c:ext>
          </c:extLst>
        </c:ser>
        <c:ser>
          <c:idx val="1"/>
          <c:order val="1"/>
          <c:tx>
            <c:strRef>
              <c:f>Sheet1!$C$136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Sheet1!$A$137:$A$149</c:f>
              <c:strCache>
                <c:ptCount val="13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</c:strCache>
            </c:strRef>
          </c:cat>
          <c:val>
            <c:numRef>
              <c:f>Sheet1!$C$137:$C$149</c:f>
              <c:numCache>
                <c:formatCode>"£"#,##0_);[Red]\("£"#,##0\)</c:formatCode>
                <c:ptCount val="13"/>
                <c:pt idx="0">
                  <c:v>4933</c:v>
                </c:pt>
                <c:pt idx="1">
                  <c:v>6902</c:v>
                </c:pt>
                <c:pt idx="2">
                  <c:v>11303</c:v>
                </c:pt>
                <c:pt idx="3">
                  <c:v>5020</c:v>
                </c:pt>
                <c:pt idx="4">
                  <c:v>6166</c:v>
                </c:pt>
                <c:pt idx="5">
                  <c:v>6248</c:v>
                </c:pt>
                <c:pt idx="6">
                  <c:v>7665</c:v>
                </c:pt>
                <c:pt idx="7">
                  <c:v>11665</c:v>
                </c:pt>
                <c:pt idx="8">
                  <c:v>8261</c:v>
                </c:pt>
                <c:pt idx="9">
                  <c:v>12630</c:v>
                </c:pt>
                <c:pt idx="10">
                  <c:v>8021</c:v>
                </c:pt>
                <c:pt idx="11">
                  <c:v>7993</c:v>
                </c:pt>
                <c:pt idx="12">
                  <c:v>9658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36-4F48-A8D8-7D49A2394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034624"/>
        <c:axId val="101048704"/>
      </c:barChart>
      <c:catAx>
        <c:axId val="101034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048704"/>
        <c:crosses val="autoZero"/>
        <c:auto val="1"/>
        <c:lblAlgn val="ctr"/>
        <c:lblOffset val="100"/>
        <c:noMultiLvlLbl val="0"/>
      </c:catAx>
      <c:valAx>
        <c:axId val="101048704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1034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462817147856"/>
          <c:y val="5.1400554097404488E-2"/>
          <c:w val="0.65616513560804901"/>
          <c:h val="0.598150699912510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Sheet1!$B$154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Sheet1!$A$155:$A$168</c:f>
              <c:strCache>
                <c:ptCount val="14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</c:strCache>
            </c:strRef>
          </c:cat>
          <c:val>
            <c:numRef>
              <c:f>Sheet1!$B$155:$B$168</c:f>
              <c:numCache>
                <c:formatCode>"£"#,##0_);[Red]\("£"#,##0\)</c:formatCode>
                <c:ptCount val="14"/>
                <c:pt idx="0">
                  <c:v>7000</c:v>
                </c:pt>
                <c:pt idx="1">
                  <c:v>7000</c:v>
                </c:pt>
                <c:pt idx="2">
                  <c:v>12000</c:v>
                </c:pt>
                <c:pt idx="3" formatCode="&quot;£&quot;#,##0.00_);[Red]\(&quot;£&quot;#,##0.00\)">
                  <c:v>5116.25</c:v>
                </c:pt>
                <c:pt idx="4" formatCode="&quot;£&quot;#,##0.00_);[Red]\(&quot;£&quot;#,##0.00\)">
                  <c:v>5116.25</c:v>
                </c:pt>
                <c:pt idx="5" formatCode="&quot;£&quot;#,##0.00_);[Red]\(&quot;£&quot;#,##0.00\)">
                  <c:v>5116.25</c:v>
                </c:pt>
                <c:pt idx="6" formatCode="&quot;£&quot;#,##0.00_);[Red]\(&quot;£&quot;#,##0.00\)">
                  <c:v>5116.25</c:v>
                </c:pt>
                <c:pt idx="7">
                  <c:v>10000</c:v>
                </c:pt>
                <c:pt idx="8">
                  <c:v>7000</c:v>
                </c:pt>
                <c:pt idx="9">
                  <c:v>10000</c:v>
                </c:pt>
                <c:pt idx="10">
                  <c:v>6000</c:v>
                </c:pt>
                <c:pt idx="11">
                  <c:v>7000</c:v>
                </c:pt>
                <c:pt idx="12">
                  <c:v>10000</c:v>
                </c:pt>
                <c:pt idx="1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40-474B-BE1C-323024A60B86}"/>
            </c:ext>
          </c:extLst>
        </c:ser>
        <c:ser>
          <c:idx val="1"/>
          <c:order val="1"/>
          <c:tx>
            <c:strRef>
              <c:f>Sheet1!$C$154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Sheet1!$A$155:$A$168</c:f>
              <c:strCache>
                <c:ptCount val="14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</c:strCache>
            </c:strRef>
          </c:cat>
          <c:val>
            <c:numRef>
              <c:f>Sheet1!$C$155:$C$168</c:f>
              <c:numCache>
                <c:formatCode>"£"#,##0_);[Red]\("£"#,##0\)</c:formatCode>
                <c:ptCount val="14"/>
                <c:pt idx="0">
                  <c:v>8892</c:v>
                </c:pt>
                <c:pt idx="1">
                  <c:v>7705</c:v>
                </c:pt>
                <c:pt idx="2">
                  <c:v>13202</c:v>
                </c:pt>
                <c:pt idx="3">
                  <c:v>4564</c:v>
                </c:pt>
                <c:pt idx="4">
                  <c:v>4915</c:v>
                </c:pt>
                <c:pt idx="5">
                  <c:v>6344</c:v>
                </c:pt>
                <c:pt idx="6">
                  <c:v>7102</c:v>
                </c:pt>
                <c:pt idx="7">
                  <c:v>9537</c:v>
                </c:pt>
                <c:pt idx="8">
                  <c:v>7348</c:v>
                </c:pt>
                <c:pt idx="9">
                  <c:v>9936</c:v>
                </c:pt>
                <c:pt idx="10">
                  <c:v>5491</c:v>
                </c:pt>
                <c:pt idx="11">
                  <c:v>8850</c:v>
                </c:pt>
                <c:pt idx="12">
                  <c:v>10556</c:v>
                </c:pt>
                <c:pt idx="13">
                  <c:v>10590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40-474B-BE1C-323024A6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118144"/>
        <c:axId val="102119680"/>
      </c:barChart>
      <c:catAx>
        <c:axId val="102118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119680"/>
        <c:crosses val="autoZero"/>
        <c:auto val="1"/>
        <c:lblAlgn val="ctr"/>
        <c:lblOffset val="100"/>
        <c:noMultiLvlLbl val="0"/>
      </c:catAx>
      <c:valAx>
        <c:axId val="102119680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2118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Sheet1!$B$173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Sheet1!$A$174:$A$187</c:f>
              <c:strCache>
                <c:ptCount val="14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</c:strCache>
            </c:strRef>
          </c:cat>
          <c:val>
            <c:numRef>
              <c:f>Sheet1!$B$174:$B$187</c:f>
              <c:numCache>
                <c:formatCode>"£"#,##0_);[Red]\("£"#,##0\)</c:formatCode>
                <c:ptCount val="14"/>
                <c:pt idx="0">
                  <c:v>7000</c:v>
                </c:pt>
                <c:pt idx="1">
                  <c:v>7000</c:v>
                </c:pt>
                <c:pt idx="2">
                  <c:v>12000</c:v>
                </c:pt>
                <c:pt idx="3" formatCode="&quot;£&quot;#,##0.00_);[Red]\(&quot;£&quot;#,##0.00\)">
                  <c:v>6508</c:v>
                </c:pt>
                <c:pt idx="4" formatCode="&quot;£&quot;#,##0.00_);[Red]\(&quot;£&quot;#,##0.00\)">
                  <c:v>6508</c:v>
                </c:pt>
                <c:pt idx="5" formatCode="&quot;£&quot;#,##0.00_);[Red]\(&quot;£&quot;#,##0.00\)">
                  <c:v>6508</c:v>
                </c:pt>
                <c:pt idx="6" formatCode="&quot;£&quot;#,##0.00_);[Red]\(&quot;£&quot;#,##0.00\)">
                  <c:v>6508</c:v>
                </c:pt>
                <c:pt idx="7">
                  <c:v>12000</c:v>
                </c:pt>
                <c:pt idx="8">
                  <c:v>7000</c:v>
                </c:pt>
                <c:pt idx="9">
                  <c:v>10000</c:v>
                </c:pt>
                <c:pt idx="10">
                  <c:v>7000</c:v>
                </c:pt>
                <c:pt idx="11">
                  <c:v>7000</c:v>
                </c:pt>
                <c:pt idx="12">
                  <c:v>10000</c:v>
                </c:pt>
                <c:pt idx="1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1C-448A-A571-DBA368E56125}"/>
            </c:ext>
          </c:extLst>
        </c:ser>
        <c:ser>
          <c:idx val="1"/>
          <c:order val="1"/>
          <c:tx>
            <c:strRef>
              <c:f>Sheet1!$C$173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Sheet1!$A$174:$A$187</c:f>
              <c:strCache>
                <c:ptCount val="14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</c:strCache>
            </c:strRef>
          </c:cat>
          <c:val>
            <c:numRef>
              <c:f>Sheet1!$C$174:$C$187</c:f>
              <c:numCache>
                <c:formatCode>"£"#,##0_);[Red]\("£"#,##0\)</c:formatCode>
                <c:ptCount val="14"/>
                <c:pt idx="0">
                  <c:v>7436</c:v>
                </c:pt>
                <c:pt idx="1">
                  <c:v>5717</c:v>
                </c:pt>
                <c:pt idx="2">
                  <c:v>13342</c:v>
                </c:pt>
                <c:pt idx="3">
                  <c:v>8530</c:v>
                </c:pt>
                <c:pt idx="4">
                  <c:v>7859</c:v>
                </c:pt>
                <c:pt idx="5">
                  <c:v>8397</c:v>
                </c:pt>
                <c:pt idx="6">
                  <c:v>5936</c:v>
                </c:pt>
                <c:pt idx="7">
                  <c:v>13891</c:v>
                </c:pt>
                <c:pt idx="8">
                  <c:v>8888</c:v>
                </c:pt>
                <c:pt idx="9">
                  <c:v>11710</c:v>
                </c:pt>
                <c:pt idx="10">
                  <c:v>5862</c:v>
                </c:pt>
                <c:pt idx="11">
                  <c:v>8506</c:v>
                </c:pt>
                <c:pt idx="12">
                  <c:v>8532</c:v>
                </c:pt>
                <c:pt idx="13">
                  <c:v>10672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1C-448A-A571-DBA368E56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140544"/>
        <c:axId val="102146432"/>
      </c:barChart>
      <c:catAx>
        <c:axId val="102140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146432"/>
        <c:crosses val="autoZero"/>
        <c:auto val="1"/>
        <c:lblAlgn val="ctr"/>
        <c:lblOffset val="100"/>
        <c:noMultiLvlLbl val="0"/>
      </c:catAx>
      <c:valAx>
        <c:axId val="102146432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2140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Sheet1!$B$192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Sheet1!$A$193:$A$207</c:f>
              <c:strCache>
                <c:ptCount val="15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</c:strCache>
            </c:strRef>
          </c:cat>
          <c:val>
            <c:numRef>
              <c:f>Sheet1!$B$193:$B$207</c:f>
              <c:numCache>
                <c:formatCode>"£"#,##0_);[Red]\("£"#,##0\)</c:formatCode>
                <c:ptCount val="15"/>
                <c:pt idx="0">
                  <c:v>7000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7569.5</c:v>
                </c:pt>
                <c:pt idx="4" formatCode="&quot;£&quot;#,##0.00_);[Red]\(&quot;£&quot;#,##0.00\)">
                  <c:v>7569.5</c:v>
                </c:pt>
                <c:pt idx="5" formatCode="&quot;£&quot;#,##0.00_);[Red]\(&quot;£&quot;#,##0.00\)">
                  <c:v>7569.5</c:v>
                </c:pt>
                <c:pt idx="6" formatCode="&quot;£&quot;#,##0.00_);[Red]\(&quot;£&quot;#,##0.00\)">
                  <c:v>7569.5</c:v>
                </c:pt>
                <c:pt idx="7">
                  <c:v>12000</c:v>
                </c:pt>
                <c:pt idx="8">
                  <c:v>7000</c:v>
                </c:pt>
                <c:pt idx="9">
                  <c:v>10000</c:v>
                </c:pt>
                <c:pt idx="10">
                  <c:v>7000</c:v>
                </c:pt>
                <c:pt idx="11">
                  <c:v>7000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F-4C46-9E5D-FB48D854155F}"/>
            </c:ext>
          </c:extLst>
        </c:ser>
        <c:ser>
          <c:idx val="1"/>
          <c:order val="1"/>
          <c:tx>
            <c:strRef>
              <c:f>Sheet1!$C$192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Sheet1!$A$193:$A$207</c:f>
              <c:strCache>
                <c:ptCount val="15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</c:strCache>
            </c:strRef>
          </c:cat>
          <c:val>
            <c:numRef>
              <c:f>Sheet1!$C$193:$C$207</c:f>
              <c:numCache>
                <c:formatCode>"£"#,##0_);[Red]\("£"#,##0\)</c:formatCode>
                <c:ptCount val="15"/>
                <c:pt idx="0">
                  <c:v>8305</c:v>
                </c:pt>
                <c:pt idx="1">
                  <c:v>11596</c:v>
                </c:pt>
                <c:pt idx="2">
                  <c:v>11154</c:v>
                </c:pt>
                <c:pt idx="3">
                  <c:v>9259</c:v>
                </c:pt>
                <c:pt idx="4">
                  <c:v>8382</c:v>
                </c:pt>
                <c:pt idx="5">
                  <c:v>9094</c:v>
                </c:pt>
                <c:pt idx="6">
                  <c:v>7270</c:v>
                </c:pt>
                <c:pt idx="7">
                  <c:v>12775</c:v>
                </c:pt>
                <c:pt idx="8">
                  <c:v>7012</c:v>
                </c:pt>
                <c:pt idx="9">
                  <c:v>10134</c:v>
                </c:pt>
                <c:pt idx="10">
                  <c:v>8230</c:v>
                </c:pt>
                <c:pt idx="11">
                  <c:v>6331</c:v>
                </c:pt>
                <c:pt idx="12">
                  <c:v>9353</c:v>
                </c:pt>
                <c:pt idx="13">
                  <c:v>11588</c:v>
                </c:pt>
                <c:pt idx="14">
                  <c:v>10180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F-4C46-9E5D-FB48D8541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323328"/>
        <c:axId val="102324864"/>
        <c:axId val="0"/>
      </c:bar3DChart>
      <c:catAx>
        <c:axId val="10232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324864"/>
        <c:crosses val="autoZero"/>
        <c:auto val="1"/>
        <c:lblAlgn val="ctr"/>
        <c:lblOffset val="100"/>
        <c:noMultiLvlLbl val="0"/>
      </c:catAx>
      <c:valAx>
        <c:axId val="102324864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2323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cat>
            <c:strRef>
              <c:f>Sheet1!$A$3:$A$12</c:f>
              <c:strCache>
                <c:ptCount val="10"/>
                <c:pt idx="0">
                  <c:v>Manchester</c:v>
                </c:pt>
                <c:pt idx="1">
                  <c:v>Plymouth</c:v>
                </c:pt>
                <c:pt idx="2">
                  <c:v>Cosham</c:v>
                </c:pt>
                <c:pt idx="3">
                  <c:v>Portsmouth</c:v>
                </c:pt>
                <c:pt idx="4">
                  <c:v>London</c:v>
                </c:pt>
                <c:pt idx="5">
                  <c:v>Birmingham</c:v>
                </c:pt>
                <c:pt idx="6">
                  <c:v>Bristol</c:v>
                </c:pt>
                <c:pt idx="7">
                  <c:v>Glasgow</c:v>
                </c:pt>
                <c:pt idx="8">
                  <c:v>Cardiff</c:v>
                </c:pt>
                <c:pt idx="9">
                  <c:v>Cheddar</c:v>
                </c:pt>
              </c:strCache>
            </c:strRef>
          </c:cat>
          <c:val>
            <c:numRef>
              <c:f>Sheet1!$C$3:$C$12</c:f>
              <c:numCache>
                <c:formatCode>"£"#,##0_);[Red]\("£"#,##0\)</c:formatCode>
                <c:ptCount val="10"/>
                <c:pt idx="0">
                  <c:v>600</c:v>
                </c:pt>
                <c:pt idx="1">
                  <c:v>4000</c:v>
                </c:pt>
                <c:pt idx="2">
                  <c:v>600</c:v>
                </c:pt>
                <c:pt idx="3">
                  <c:v>7532</c:v>
                </c:pt>
                <c:pt idx="4" formatCode="&quot;£&quot;#,##0.00_);[Red]\(&quot;£&quot;#,##0.00\)">
                  <c:v>10598.62</c:v>
                </c:pt>
                <c:pt idx="5">
                  <c:v>2500</c:v>
                </c:pt>
                <c:pt idx="6">
                  <c:v>1000</c:v>
                </c:pt>
                <c:pt idx="7">
                  <c:v>5423</c:v>
                </c:pt>
                <c:pt idx="8">
                  <c:v>6250</c:v>
                </c:pt>
                <c:pt idx="9">
                  <c:v>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82-488B-9952-CD2180ACA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cat>
            <c:strRef>
              <c:f>Sheet1!$A$18:$A$24</c:f>
              <c:strCache>
                <c:ptCount val="7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Birmingham</c:v>
                </c:pt>
                <c:pt idx="4">
                  <c:v>Bristol</c:v>
                </c:pt>
                <c:pt idx="5">
                  <c:v>Glasgow</c:v>
                </c:pt>
                <c:pt idx="6">
                  <c:v>Cardiff</c:v>
                </c:pt>
              </c:strCache>
            </c:strRef>
          </c:cat>
          <c:val>
            <c:numRef>
              <c:f>Sheet1!$C$18:$C$24</c:f>
              <c:numCache>
                <c:formatCode>"£"#,##0_);[Red]\("£"#,##0\)</c:formatCode>
                <c:ptCount val="7"/>
                <c:pt idx="0">
                  <c:v>6900</c:v>
                </c:pt>
                <c:pt idx="1">
                  <c:v>8173</c:v>
                </c:pt>
                <c:pt idx="2">
                  <c:v>16891</c:v>
                </c:pt>
                <c:pt idx="3">
                  <c:v>5641</c:v>
                </c:pt>
                <c:pt idx="4">
                  <c:v>6912</c:v>
                </c:pt>
                <c:pt idx="5">
                  <c:v>5859</c:v>
                </c:pt>
                <c:pt idx="6">
                  <c:v>6178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A0-45F2-805B-64AF0E05F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cat>
            <c:strRef>
              <c:f>Sheet1!$A$30:$A$38</c:f>
              <c:strCache>
                <c:ptCount val="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Bristol</c:v>
                </c:pt>
                <c:pt idx="4">
                  <c:v>Glasgow</c:v>
                </c:pt>
                <c:pt idx="5">
                  <c:v>Cardiff</c:v>
                </c:pt>
                <c:pt idx="6">
                  <c:v>Cheddar</c:v>
                </c:pt>
                <c:pt idx="7">
                  <c:v>Manchester</c:v>
                </c:pt>
                <c:pt idx="8">
                  <c:v>Sydney</c:v>
                </c:pt>
              </c:strCache>
            </c:strRef>
          </c:cat>
          <c:val>
            <c:numRef>
              <c:f>Sheet1!$C$30:$C$38</c:f>
              <c:numCache>
                <c:formatCode>"£"#,##0_);[Red]\("£"#,##0\)</c:formatCode>
                <c:ptCount val="9"/>
                <c:pt idx="0">
                  <c:v>8185</c:v>
                </c:pt>
                <c:pt idx="1">
                  <c:v>7722</c:v>
                </c:pt>
                <c:pt idx="2">
                  <c:v>11806</c:v>
                </c:pt>
                <c:pt idx="3">
                  <c:v>2921</c:v>
                </c:pt>
                <c:pt idx="4">
                  <c:v>3670</c:v>
                </c:pt>
                <c:pt idx="5">
                  <c:v>3904</c:v>
                </c:pt>
                <c:pt idx="6">
                  <c:v>648</c:v>
                </c:pt>
                <c:pt idx="7">
                  <c:v>5910</c:v>
                </c:pt>
                <c:pt idx="8">
                  <c:v>11261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C-4676-BED0-5A4254CCE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cat>
            <c:strRef>
              <c:f>Sheet1!$A$44:$A$53</c:f>
              <c:strCache>
                <c:ptCount val="1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Bristol</c:v>
                </c:pt>
                <c:pt idx="4">
                  <c:v>Glasgow</c:v>
                </c:pt>
                <c:pt idx="5">
                  <c:v>Cardiff</c:v>
                </c:pt>
                <c:pt idx="6">
                  <c:v>Cheddar</c:v>
                </c:pt>
                <c:pt idx="7">
                  <c:v>Manchester</c:v>
                </c:pt>
                <c:pt idx="8">
                  <c:v>Sydney</c:v>
                </c:pt>
                <c:pt idx="9">
                  <c:v>Gosford</c:v>
                </c:pt>
              </c:strCache>
            </c:strRef>
          </c:cat>
          <c:val>
            <c:numRef>
              <c:f>Sheet1!$C$44:$C$53</c:f>
              <c:numCache>
                <c:formatCode>"£"#,##0_);[Red]\("£"#,##0\)</c:formatCode>
                <c:ptCount val="10"/>
                <c:pt idx="0">
                  <c:v>3022</c:v>
                </c:pt>
                <c:pt idx="1">
                  <c:v>7604</c:v>
                </c:pt>
                <c:pt idx="2">
                  <c:v>13223</c:v>
                </c:pt>
                <c:pt idx="3">
                  <c:v>1406</c:v>
                </c:pt>
                <c:pt idx="4">
                  <c:v>1511</c:v>
                </c:pt>
                <c:pt idx="5">
                  <c:v>1439</c:v>
                </c:pt>
                <c:pt idx="6">
                  <c:v>5067</c:v>
                </c:pt>
                <c:pt idx="7">
                  <c:v>3143</c:v>
                </c:pt>
                <c:pt idx="8">
                  <c:v>12971</c:v>
                </c:pt>
                <c:pt idx="9">
                  <c:v>6637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66-4915-91E9-2ADC55E0D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dPt>
            <c:idx val="2"/>
            <c:bubble3D val="0"/>
            <c:explosion val="26"/>
            <c:extLst>
              <c:ext xmlns:c16="http://schemas.microsoft.com/office/drawing/2014/chart" uri="{C3380CC4-5D6E-409C-BE32-E72D297353CC}">
                <c16:uniqueId val="{00000000-A4D0-45B3-B19E-AB67581EC3D1}"/>
              </c:ext>
            </c:extLst>
          </c:dPt>
          <c:cat>
            <c:strRef>
              <c:f>(Sheet1!$A$44:$A$53,Sheet1!$A$59:$A$67)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Bristol</c:v>
                </c:pt>
                <c:pt idx="4">
                  <c:v>Glasgow</c:v>
                </c:pt>
                <c:pt idx="5">
                  <c:v>Cardiff</c:v>
                </c:pt>
                <c:pt idx="6">
                  <c:v>Cheddar</c:v>
                </c:pt>
                <c:pt idx="7">
                  <c:v>Manchester</c:v>
                </c:pt>
                <c:pt idx="8">
                  <c:v>Sydney</c:v>
                </c:pt>
                <c:pt idx="9">
                  <c:v>Gosford</c:v>
                </c:pt>
                <c:pt idx="10">
                  <c:v>Plymouth</c:v>
                </c:pt>
                <c:pt idx="11">
                  <c:v>Portsmouth</c:v>
                </c:pt>
                <c:pt idx="12">
                  <c:v>London</c:v>
                </c:pt>
                <c:pt idx="13">
                  <c:v>Glasgow</c:v>
                </c:pt>
                <c:pt idx="14">
                  <c:v>Cardiff</c:v>
                </c:pt>
                <c:pt idx="15">
                  <c:v>Cheddar</c:v>
                </c:pt>
                <c:pt idx="16">
                  <c:v>Manchester</c:v>
                </c:pt>
                <c:pt idx="17">
                  <c:v>Sydney</c:v>
                </c:pt>
                <c:pt idx="18">
                  <c:v>Gosford</c:v>
                </c:pt>
              </c:strCache>
            </c:strRef>
          </c:cat>
          <c:val>
            <c:numRef>
              <c:f>(Sheet1!$C$44:$C$53,Sheet1!$C$59:$C$67)</c:f>
              <c:numCache>
                <c:formatCode>"£"#,##0_);[Red]\("£"#,##0\)</c:formatCode>
                <c:ptCount val="19"/>
                <c:pt idx="0">
                  <c:v>3022</c:v>
                </c:pt>
                <c:pt idx="1">
                  <c:v>7604</c:v>
                </c:pt>
                <c:pt idx="2">
                  <c:v>13223</c:v>
                </c:pt>
                <c:pt idx="3">
                  <c:v>1406</c:v>
                </c:pt>
                <c:pt idx="4">
                  <c:v>1511</c:v>
                </c:pt>
                <c:pt idx="5">
                  <c:v>1439</c:v>
                </c:pt>
                <c:pt idx="6">
                  <c:v>5067</c:v>
                </c:pt>
                <c:pt idx="7">
                  <c:v>3143</c:v>
                </c:pt>
                <c:pt idx="8">
                  <c:v>12971</c:v>
                </c:pt>
                <c:pt idx="9">
                  <c:v>6637</c:v>
                </c:pt>
                <c:pt idx="10">
                  <c:v>4466</c:v>
                </c:pt>
                <c:pt idx="11">
                  <c:v>9199</c:v>
                </c:pt>
                <c:pt idx="12">
                  <c:v>6254</c:v>
                </c:pt>
                <c:pt idx="13">
                  <c:v>3522</c:v>
                </c:pt>
                <c:pt idx="14">
                  <c:v>4050</c:v>
                </c:pt>
                <c:pt idx="15">
                  <c:v>5869</c:v>
                </c:pt>
                <c:pt idx="16">
                  <c:v>7255</c:v>
                </c:pt>
                <c:pt idx="17">
                  <c:v>10116</c:v>
                </c:pt>
                <c:pt idx="18">
                  <c:v>4607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D0-45B3-B19E-AB67581EC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Sheet1!$B$212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Sheet1!$A$213:$A$227</c:f>
              <c:strCache>
                <c:ptCount val="15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</c:strCache>
            </c:strRef>
          </c:cat>
          <c:val>
            <c:numRef>
              <c:f>Sheet1!$B$213:$B$227</c:f>
              <c:numCache>
                <c:formatCode>"£"#,##0_);[Red]\("£"#,##0\)</c:formatCode>
                <c:ptCount val="15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7665.75</c:v>
                </c:pt>
                <c:pt idx="4" formatCode="&quot;£&quot;#,##0.00_);[Red]\(&quot;£&quot;#,##0.00\)">
                  <c:v>7665.75</c:v>
                </c:pt>
                <c:pt idx="5" formatCode="&quot;£&quot;#,##0.00_);[Red]\(&quot;£&quot;#,##0.00\)">
                  <c:v>7665.75</c:v>
                </c:pt>
                <c:pt idx="6" formatCode="&quot;£&quot;#,##0.00_);[Red]\(&quot;£&quot;#,##0.00\)">
                  <c:v>7665.75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8000</c:v>
                </c:pt>
                <c:pt idx="12">
                  <c:v>11000</c:v>
                </c:pt>
                <c:pt idx="13">
                  <c:v>10000</c:v>
                </c:pt>
                <c:pt idx="14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00-4727-BB74-26BAA36BF66F}"/>
            </c:ext>
          </c:extLst>
        </c:ser>
        <c:ser>
          <c:idx val="1"/>
          <c:order val="1"/>
          <c:tx>
            <c:strRef>
              <c:f>Sheet1!$C$212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Sheet1!$A$213:$A$227</c:f>
              <c:strCache>
                <c:ptCount val="15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</c:strCache>
            </c:strRef>
          </c:cat>
          <c:val>
            <c:numRef>
              <c:f>Sheet1!$C$213:$C$227</c:f>
              <c:numCache>
                <c:formatCode>"£"#,##0_);[Red]\("£"#,##0\)</c:formatCode>
                <c:ptCount val="15"/>
                <c:pt idx="0">
                  <c:v>7142</c:v>
                </c:pt>
                <c:pt idx="1">
                  <c:v>10287</c:v>
                </c:pt>
                <c:pt idx="2">
                  <c:v>12853</c:v>
                </c:pt>
                <c:pt idx="3">
                  <c:v>6829</c:v>
                </c:pt>
                <c:pt idx="4">
                  <c:v>7731</c:v>
                </c:pt>
                <c:pt idx="5">
                  <c:v>7857</c:v>
                </c:pt>
                <c:pt idx="6">
                  <c:v>7598</c:v>
                </c:pt>
                <c:pt idx="7">
                  <c:v>12738</c:v>
                </c:pt>
                <c:pt idx="8">
                  <c:v>10425</c:v>
                </c:pt>
                <c:pt idx="9">
                  <c:v>9588</c:v>
                </c:pt>
                <c:pt idx="10">
                  <c:v>7999</c:v>
                </c:pt>
                <c:pt idx="11">
                  <c:v>7160</c:v>
                </c:pt>
                <c:pt idx="12">
                  <c:v>10808</c:v>
                </c:pt>
                <c:pt idx="13">
                  <c:v>10565</c:v>
                </c:pt>
                <c:pt idx="14">
                  <c:v>11295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00-4727-BB74-26BAA36BF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649408"/>
        <c:axId val="99650944"/>
        <c:axId val="0"/>
      </c:bar3DChart>
      <c:catAx>
        <c:axId val="99649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9650944"/>
        <c:crosses val="autoZero"/>
        <c:auto val="1"/>
        <c:lblAlgn val="ctr"/>
        <c:lblOffset val="100"/>
        <c:noMultiLvlLbl val="0"/>
      </c:catAx>
      <c:valAx>
        <c:axId val="99650944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99649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12752556591718"/>
          <c:y val="3.75116652085156E-2"/>
          <c:w val="0.65592265590492682"/>
          <c:h val="0.68712343248760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Sheet1!$A$3:$A$12</c:f>
              <c:strCache>
                <c:ptCount val="10"/>
                <c:pt idx="0">
                  <c:v>Manchester</c:v>
                </c:pt>
                <c:pt idx="1">
                  <c:v>Plymouth</c:v>
                </c:pt>
                <c:pt idx="2">
                  <c:v>Cosham</c:v>
                </c:pt>
                <c:pt idx="3">
                  <c:v>Portsmouth</c:v>
                </c:pt>
                <c:pt idx="4">
                  <c:v>London</c:v>
                </c:pt>
                <c:pt idx="5">
                  <c:v>Birmingham</c:v>
                </c:pt>
                <c:pt idx="6">
                  <c:v>Bristol</c:v>
                </c:pt>
                <c:pt idx="7">
                  <c:v>Glasgow</c:v>
                </c:pt>
                <c:pt idx="8">
                  <c:v>Cardiff</c:v>
                </c:pt>
                <c:pt idx="9">
                  <c:v>Cheddar</c:v>
                </c:pt>
              </c:strCache>
            </c:strRef>
          </c:cat>
          <c:val>
            <c:numRef>
              <c:f>Sheet1!$B$3:$B$12</c:f>
              <c:numCache>
                <c:formatCode>"£"#,##0_);[Red]\("£"#,##0\)</c:formatCode>
                <c:ptCount val="10"/>
                <c:pt idx="0">
                  <c:v>456</c:v>
                </c:pt>
                <c:pt idx="1">
                  <c:v>5667</c:v>
                </c:pt>
                <c:pt idx="2" formatCode="&quot;£&quot;#,##0.00_);[Red]\(&quot;£&quot;#,##0.00\)">
                  <c:v>625.35</c:v>
                </c:pt>
                <c:pt idx="3">
                  <c:v>5200</c:v>
                </c:pt>
                <c:pt idx="4">
                  <c:v>8634</c:v>
                </c:pt>
                <c:pt idx="5" formatCode="&quot;£&quot;#,##0.00_);[Red]\(&quot;£&quot;#,##0.00\)">
                  <c:v>1564.65</c:v>
                </c:pt>
                <c:pt idx="6" formatCode="&quot;£&quot;#,##0.00_);[Red]\(&quot;£&quot;#,##0.00\)">
                  <c:v>569.35</c:v>
                </c:pt>
                <c:pt idx="7">
                  <c:v>4655</c:v>
                </c:pt>
                <c:pt idx="8">
                  <c:v>5643</c:v>
                </c:pt>
                <c:pt idx="9">
                  <c:v>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9-4C98-8308-28DF869C628F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Sheet1!$A$3:$A$12</c:f>
              <c:strCache>
                <c:ptCount val="10"/>
                <c:pt idx="0">
                  <c:v>Manchester</c:v>
                </c:pt>
                <c:pt idx="1">
                  <c:v>Plymouth</c:v>
                </c:pt>
                <c:pt idx="2">
                  <c:v>Cosham</c:v>
                </c:pt>
                <c:pt idx="3">
                  <c:v>Portsmouth</c:v>
                </c:pt>
                <c:pt idx="4">
                  <c:v>London</c:v>
                </c:pt>
                <c:pt idx="5">
                  <c:v>Birmingham</c:v>
                </c:pt>
                <c:pt idx="6">
                  <c:v>Bristol</c:v>
                </c:pt>
                <c:pt idx="7">
                  <c:v>Glasgow</c:v>
                </c:pt>
                <c:pt idx="8">
                  <c:v>Cardiff</c:v>
                </c:pt>
                <c:pt idx="9">
                  <c:v>Cheddar</c:v>
                </c:pt>
              </c:strCache>
            </c:strRef>
          </c:cat>
          <c:val>
            <c:numRef>
              <c:f>Sheet1!$C$3:$C$12</c:f>
              <c:numCache>
                <c:formatCode>"£"#,##0_);[Red]\("£"#,##0\)</c:formatCode>
                <c:ptCount val="10"/>
                <c:pt idx="0">
                  <c:v>600</c:v>
                </c:pt>
                <c:pt idx="1">
                  <c:v>4000</c:v>
                </c:pt>
                <c:pt idx="2">
                  <c:v>600</c:v>
                </c:pt>
                <c:pt idx="3">
                  <c:v>7532</c:v>
                </c:pt>
                <c:pt idx="4" formatCode="&quot;£&quot;#,##0.00_);[Red]\(&quot;£&quot;#,##0.00\)">
                  <c:v>10598.62</c:v>
                </c:pt>
                <c:pt idx="5">
                  <c:v>2500</c:v>
                </c:pt>
                <c:pt idx="6">
                  <c:v>1000</c:v>
                </c:pt>
                <c:pt idx="7">
                  <c:v>5423</c:v>
                </c:pt>
                <c:pt idx="8">
                  <c:v>6250</c:v>
                </c:pt>
                <c:pt idx="9">
                  <c:v>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9-4C98-8308-28DF869C6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67136"/>
        <c:axId val="98677120"/>
      </c:barChart>
      <c:catAx>
        <c:axId val="98667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8677120"/>
        <c:crosses val="autoZero"/>
        <c:auto val="1"/>
        <c:lblAlgn val="ctr"/>
        <c:lblOffset val="100"/>
        <c:noMultiLvlLbl val="0"/>
      </c:catAx>
      <c:valAx>
        <c:axId val="98677120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98667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Sheet1!$C$212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Sheet1!$A$213:$A$227</c:f>
              <c:strCache>
                <c:ptCount val="15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</c:strCache>
            </c:strRef>
          </c:cat>
          <c:val>
            <c:numRef>
              <c:f>Sheet1!$C$213:$C$227</c:f>
              <c:numCache>
                <c:formatCode>"£"#,##0_);[Red]\("£"#,##0\)</c:formatCode>
                <c:ptCount val="15"/>
                <c:pt idx="0">
                  <c:v>7142</c:v>
                </c:pt>
                <c:pt idx="1">
                  <c:v>10287</c:v>
                </c:pt>
                <c:pt idx="2">
                  <c:v>12853</c:v>
                </c:pt>
                <c:pt idx="3">
                  <c:v>6829</c:v>
                </c:pt>
                <c:pt idx="4">
                  <c:v>7731</c:v>
                </c:pt>
                <c:pt idx="5">
                  <c:v>7857</c:v>
                </c:pt>
                <c:pt idx="6">
                  <c:v>7598</c:v>
                </c:pt>
                <c:pt idx="7">
                  <c:v>12738</c:v>
                </c:pt>
                <c:pt idx="8">
                  <c:v>10425</c:v>
                </c:pt>
                <c:pt idx="9">
                  <c:v>9588</c:v>
                </c:pt>
                <c:pt idx="10">
                  <c:v>7999</c:v>
                </c:pt>
                <c:pt idx="11">
                  <c:v>7160</c:v>
                </c:pt>
                <c:pt idx="12">
                  <c:v>10808</c:v>
                </c:pt>
                <c:pt idx="13">
                  <c:v>10565</c:v>
                </c:pt>
                <c:pt idx="14">
                  <c:v>11295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50-459A-8A56-90172391F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Sheet1!$C$72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Sheet1!$A$73:$A$81</c:f>
              <c:strCache>
                <c:ptCount val="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</c:strCache>
            </c:strRef>
          </c:cat>
          <c:val>
            <c:numRef>
              <c:f>Sheet1!$C$73:$C$81</c:f>
              <c:numCache>
                <c:formatCode>"£"#,##0_);[Red]\("£"#,##0\)</c:formatCode>
                <c:ptCount val="9"/>
                <c:pt idx="0">
                  <c:v>8522</c:v>
                </c:pt>
                <c:pt idx="1">
                  <c:v>3758</c:v>
                </c:pt>
                <c:pt idx="2">
                  <c:v>13677</c:v>
                </c:pt>
                <c:pt idx="3">
                  <c:v>3239</c:v>
                </c:pt>
                <c:pt idx="4">
                  <c:v>2422</c:v>
                </c:pt>
                <c:pt idx="5">
                  <c:v>3805</c:v>
                </c:pt>
                <c:pt idx="6">
                  <c:v>3829</c:v>
                </c:pt>
                <c:pt idx="7">
                  <c:v>14751</c:v>
                </c:pt>
                <c:pt idx="8">
                  <c:v>8136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9F-400E-99F6-C3B4087BE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Sheet1!$C$86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Sheet1!$A$87:$A$97</c:f>
              <c:strCache>
                <c:ptCount val="1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</c:strCache>
            </c:strRef>
          </c:cat>
          <c:val>
            <c:numRef>
              <c:f>Sheet1!$C$87:$C$97</c:f>
              <c:numCache>
                <c:formatCode>"£"#,##0_);[Red]\("£"#,##0\)</c:formatCode>
                <c:ptCount val="11"/>
                <c:pt idx="0">
                  <c:v>5609</c:v>
                </c:pt>
                <c:pt idx="1">
                  <c:v>7570</c:v>
                </c:pt>
                <c:pt idx="2">
                  <c:v>11328</c:v>
                </c:pt>
                <c:pt idx="3">
                  <c:v>1267</c:v>
                </c:pt>
                <c:pt idx="4">
                  <c:v>871</c:v>
                </c:pt>
                <c:pt idx="5">
                  <c:v>1705</c:v>
                </c:pt>
                <c:pt idx="6">
                  <c:v>7602</c:v>
                </c:pt>
                <c:pt idx="7">
                  <c:v>10873</c:v>
                </c:pt>
                <c:pt idx="8">
                  <c:v>6000</c:v>
                </c:pt>
                <c:pt idx="9">
                  <c:v>12368</c:v>
                </c:pt>
                <c:pt idx="10">
                  <c:v>6309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A0-45C6-A4E3-0387CA7FB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2240966754155725"/>
          <c:y val="1.3888888888888888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Sheet1!$C$102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Sheet1!$A$103:$A$114</c:f>
              <c:strCache>
                <c:ptCount val="12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</c:strCache>
            </c:strRef>
          </c:cat>
          <c:val>
            <c:numRef>
              <c:f>Sheet1!$C$103:$C$114</c:f>
              <c:numCache>
                <c:formatCode>"£"#,##0_);[Red]\("£"#,##0\)</c:formatCode>
                <c:ptCount val="12"/>
                <c:pt idx="0">
                  <c:v>6795</c:v>
                </c:pt>
                <c:pt idx="1">
                  <c:v>4203</c:v>
                </c:pt>
                <c:pt idx="2">
                  <c:v>10600</c:v>
                </c:pt>
                <c:pt idx="3">
                  <c:v>5040</c:v>
                </c:pt>
                <c:pt idx="4">
                  <c:v>2899</c:v>
                </c:pt>
                <c:pt idx="5">
                  <c:v>4177</c:v>
                </c:pt>
                <c:pt idx="6">
                  <c:v>5335</c:v>
                </c:pt>
                <c:pt idx="7">
                  <c:v>9230</c:v>
                </c:pt>
                <c:pt idx="8">
                  <c:v>6956</c:v>
                </c:pt>
                <c:pt idx="9">
                  <c:v>9964</c:v>
                </c:pt>
                <c:pt idx="10">
                  <c:v>3605</c:v>
                </c:pt>
                <c:pt idx="11">
                  <c:v>5790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A2-4FB7-BDA0-DDE42F75D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615699912510937"/>
          <c:y val="0.19960374744823564"/>
          <c:w val="0.21635448008023386"/>
          <c:h val="0.7476138684223291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Sheet1!$C$119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Sheet1!$A$120:$A$131</c:f>
              <c:strCache>
                <c:ptCount val="12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</c:strCache>
            </c:strRef>
          </c:cat>
          <c:val>
            <c:numRef>
              <c:f>Sheet1!$C$120:$C$131</c:f>
              <c:numCache>
                <c:formatCode>"£"#,##0_);[Red]\("£"#,##0\)</c:formatCode>
                <c:ptCount val="12"/>
                <c:pt idx="0">
                  <c:v>5073</c:v>
                </c:pt>
                <c:pt idx="1">
                  <c:v>5974</c:v>
                </c:pt>
                <c:pt idx="2">
                  <c:v>10490</c:v>
                </c:pt>
                <c:pt idx="3">
                  <c:v>5562</c:v>
                </c:pt>
                <c:pt idx="4">
                  <c:v>4815</c:v>
                </c:pt>
                <c:pt idx="5">
                  <c:v>3270</c:v>
                </c:pt>
                <c:pt idx="6">
                  <c:v>6494</c:v>
                </c:pt>
                <c:pt idx="7">
                  <c:v>10563</c:v>
                </c:pt>
                <c:pt idx="8">
                  <c:v>5856</c:v>
                </c:pt>
                <c:pt idx="9">
                  <c:v>11414</c:v>
                </c:pt>
                <c:pt idx="10">
                  <c:v>4828</c:v>
                </c:pt>
                <c:pt idx="11">
                  <c:v>7075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2A-48E2-AE4F-37D5FB091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Sheet1!$C$136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Sheet1!$A$137:$A$149</c:f>
              <c:strCache>
                <c:ptCount val="13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</c:strCache>
            </c:strRef>
          </c:cat>
          <c:val>
            <c:numRef>
              <c:f>Sheet1!$C$137:$C$149</c:f>
              <c:numCache>
                <c:formatCode>"£"#,##0_);[Red]\("£"#,##0\)</c:formatCode>
                <c:ptCount val="13"/>
                <c:pt idx="0">
                  <c:v>4933</c:v>
                </c:pt>
                <c:pt idx="1">
                  <c:v>6902</c:v>
                </c:pt>
                <c:pt idx="2">
                  <c:v>11303</c:v>
                </c:pt>
                <c:pt idx="3">
                  <c:v>5020</c:v>
                </c:pt>
                <c:pt idx="4">
                  <c:v>6166</c:v>
                </c:pt>
                <c:pt idx="5">
                  <c:v>6248</c:v>
                </c:pt>
                <c:pt idx="6">
                  <c:v>7665</c:v>
                </c:pt>
                <c:pt idx="7">
                  <c:v>11665</c:v>
                </c:pt>
                <c:pt idx="8">
                  <c:v>8261</c:v>
                </c:pt>
                <c:pt idx="9">
                  <c:v>12630</c:v>
                </c:pt>
                <c:pt idx="10">
                  <c:v>8021</c:v>
                </c:pt>
                <c:pt idx="11">
                  <c:v>7993</c:v>
                </c:pt>
                <c:pt idx="12">
                  <c:v>9658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4C-4BF7-83F1-3E154ED73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Sheet1!$C$154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Sheet1!$A$155:$A$168</c:f>
              <c:strCache>
                <c:ptCount val="14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</c:strCache>
            </c:strRef>
          </c:cat>
          <c:val>
            <c:numRef>
              <c:f>Sheet1!$C$155:$C$168</c:f>
              <c:numCache>
                <c:formatCode>"£"#,##0_);[Red]\("£"#,##0\)</c:formatCode>
                <c:ptCount val="14"/>
                <c:pt idx="0">
                  <c:v>8892</c:v>
                </c:pt>
                <c:pt idx="1">
                  <c:v>7705</c:v>
                </c:pt>
                <c:pt idx="2">
                  <c:v>13202</c:v>
                </c:pt>
                <c:pt idx="3">
                  <c:v>4564</c:v>
                </c:pt>
                <c:pt idx="4">
                  <c:v>4915</c:v>
                </c:pt>
                <c:pt idx="5">
                  <c:v>6344</c:v>
                </c:pt>
                <c:pt idx="6">
                  <c:v>7102</c:v>
                </c:pt>
                <c:pt idx="7">
                  <c:v>9537</c:v>
                </c:pt>
                <c:pt idx="8">
                  <c:v>7348</c:v>
                </c:pt>
                <c:pt idx="9">
                  <c:v>9936</c:v>
                </c:pt>
                <c:pt idx="10">
                  <c:v>5491</c:v>
                </c:pt>
                <c:pt idx="11">
                  <c:v>8850</c:v>
                </c:pt>
                <c:pt idx="12">
                  <c:v>10556</c:v>
                </c:pt>
                <c:pt idx="13">
                  <c:v>10590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75-4204-A68A-C1F5910C4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Sheet1!$C$173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Sheet1!$A$174:$A$187</c:f>
              <c:strCache>
                <c:ptCount val="14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</c:strCache>
            </c:strRef>
          </c:cat>
          <c:val>
            <c:numRef>
              <c:f>Sheet1!$C$174:$C$187</c:f>
              <c:numCache>
                <c:formatCode>"£"#,##0_);[Red]\("£"#,##0\)</c:formatCode>
                <c:ptCount val="14"/>
                <c:pt idx="0">
                  <c:v>7436</c:v>
                </c:pt>
                <c:pt idx="1">
                  <c:v>5717</c:v>
                </c:pt>
                <c:pt idx="2">
                  <c:v>13342</c:v>
                </c:pt>
                <c:pt idx="3">
                  <c:v>8530</c:v>
                </c:pt>
                <c:pt idx="4">
                  <c:v>7859</c:v>
                </c:pt>
                <c:pt idx="5">
                  <c:v>8397</c:v>
                </c:pt>
                <c:pt idx="6">
                  <c:v>5936</c:v>
                </c:pt>
                <c:pt idx="7">
                  <c:v>13891</c:v>
                </c:pt>
                <c:pt idx="8">
                  <c:v>8888</c:v>
                </c:pt>
                <c:pt idx="9">
                  <c:v>11710</c:v>
                </c:pt>
                <c:pt idx="10">
                  <c:v>5862</c:v>
                </c:pt>
                <c:pt idx="11">
                  <c:v>8506</c:v>
                </c:pt>
                <c:pt idx="12">
                  <c:v>8532</c:v>
                </c:pt>
                <c:pt idx="13">
                  <c:v>10672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7-4F2C-8877-9CD1B893A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Sheet1!$C$192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Sheet1!$A$193:$A$207</c:f>
              <c:strCache>
                <c:ptCount val="15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</c:strCache>
            </c:strRef>
          </c:cat>
          <c:val>
            <c:numRef>
              <c:f>Sheet1!$C$193:$C$207</c:f>
              <c:numCache>
                <c:formatCode>"£"#,##0_);[Red]\("£"#,##0\)</c:formatCode>
                <c:ptCount val="15"/>
                <c:pt idx="0">
                  <c:v>8305</c:v>
                </c:pt>
                <c:pt idx="1">
                  <c:v>11596</c:v>
                </c:pt>
                <c:pt idx="2">
                  <c:v>11154</c:v>
                </c:pt>
                <c:pt idx="3">
                  <c:v>9259</c:v>
                </c:pt>
                <c:pt idx="4">
                  <c:v>8382</c:v>
                </c:pt>
                <c:pt idx="5">
                  <c:v>9094</c:v>
                </c:pt>
                <c:pt idx="6">
                  <c:v>7270</c:v>
                </c:pt>
                <c:pt idx="7">
                  <c:v>12775</c:v>
                </c:pt>
                <c:pt idx="8">
                  <c:v>7012</c:v>
                </c:pt>
                <c:pt idx="9">
                  <c:v>10134</c:v>
                </c:pt>
                <c:pt idx="10">
                  <c:v>8230</c:v>
                </c:pt>
                <c:pt idx="11">
                  <c:v>6331</c:v>
                </c:pt>
                <c:pt idx="12">
                  <c:v>9353</c:v>
                </c:pt>
                <c:pt idx="13">
                  <c:v>11588</c:v>
                </c:pt>
                <c:pt idx="14">
                  <c:v>10180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9-4FC8-BCD9-B6A5234C6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Sheet1!$B$232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Sheet1!$A$233:$A$247</c:f>
              <c:strCache>
                <c:ptCount val="15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</c:strCache>
            </c:strRef>
          </c:cat>
          <c:val>
            <c:numRef>
              <c:f>Sheet1!$B$233:$B$247</c:f>
              <c:numCache>
                <c:formatCode>"£"#,##0_);[Red]\("£"#,##0\)</c:formatCode>
                <c:ptCount val="15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7718.75</c:v>
                </c:pt>
                <c:pt idx="4" formatCode="&quot;£&quot;#,##0.00_);[Red]\(&quot;£&quot;#,##0.00\)">
                  <c:v>7718.75</c:v>
                </c:pt>
                <c:pt idx="5" formatCode="&quot;£&quot;#,##0.00_);[Red]\(&quot;£&quot;#,##0.00\)">
                  <c:v>7718.75</c:v>
                </c:pt>
                <c:pt idx="6" formatCode="&quot;£&quot;#,##0.00_);[Red]\(&quot;£&quot;#,##0.00\)">
                  <c:v>7718.75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8000</c:v>
                </c:pt>
                <c:pt idx="12">
                  <c:v>11000</c:v>
                </c:pt>
                <c:pt idx="13">
                  <c:v>10000</c:v>
                </c:pt>
                <c:pt idx="14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6-4DCB-AED9-50EE36F993CA}"/>
            </c:ext>
          </c:extLst>
        </c:ser>
        <c:ser>
          <c:idx val="1"/>
          <c:order val="1"/>
          <c:tx>
            <c:strRef>
              <c:f>Sheet1!$C$232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Sheet1!$A$233:$A$247</c:f>
              <c:strCache>
                <c:ptCount val="15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</c:strCache>
            </c:strRef>
          </c:cat>
          <c:val>
            <c:numRef>
              <c:f>Sheet1!$C$233:$C$247</c:f>
              <c:numCache>
                <c:formatCode>"£"#,##0_);[Red]\("£"#,##0\)</c:formatCode>
                <c:ptCount val="15"/>
                <c:pt idx="0">
                  <c:v>10044</c:v>
                </c:pt>
                <c:pt idx="1">
                  <c:v>10963</c:v>
                </c:pt>
                <c:pt idx="2">
                  <c:v>12433</c:v>
                </c:pt>
                <c:pt idx="3">
                  <c:v>9390</c:v>
                </c:pt>
                <c:pt idx="4">
                  <c:v>5579</c:v>
                </c:pt>
                <c:pt idx="5">
                  <c:v>8397</c:v>
                </c:pt>
                <c:pt idx="6">
                  <c:v>8625</c:v>
                </c:pt>
                <c:pt idx="7">
                  <c:v>10860</c:v>
                </c:pt>
                <c:pt idx="8">
                  <c:v>9002</c:v>
                </c:pt>
                <c:pt idx="9">
                  <c:v>11423</c:v>
                </c:pt>
                <c:pt idx="10">
                  <c:v>10195</c:v>
                </c:pt>
                <c:pt idx="11">
                  <c:v>9339</c:v>
                </c:pt>
                <c:pt idx="12">
                  <c:v>11854</c:v>
                </c:pt>
                <c:pt idx="13">
                  <c:v>8417</c:v>
                </c:pt>
                <c:pt idx="14">
                  <c:v>11054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6-4DCB-AED9-50EE36F99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995456"/>
        <c:axId val="102996992"/>
        <c:axId val="0"/>
      </c:bar3DChart>
      <c:catAx>
        <c:axId val="102995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996992"/>
        <c:crosses val="autoZero"/>
        <c:auto val="1"/>
        <c:lblAlgn val="ctr"/>
        <c:lblOffset val="100"/>
        <c:noMultiLvlLbl val="0"/>
      </c:catAx>
      <c:valAx>
        <c:axId val="102996992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2995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Sheet1!$B$29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Sheet1!$A$30:$A$38</c:f>
              <c:strCache>
                <c:ptCount val="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Bristol</c:v>
                </c:pt>
                <c:pt idx="4">
                  <c:v>Glasgow</c:v>
                </c:pt>
                <c:pt idx="5">
                  <c:v>Cardiff</c:v>
                </c:pt>
                <c:pt idx="6">
                  <c:v>Cheddar</c:v>
                </c:pt>
                <c:pt idx="7">
                  <c:v>Manchester</c:v>
                </c:pt>
                <c:pt idx="8">
                  <c:v>Sydney</c:v>
                </c:pt>
              </c:strCache>
            </c:strRef>
          </c:cat>
          <c:val>
            <c:numRef>
              <c:f>Sheet1!$B$30:$B$38</c:f>
              <c:numCache>
                <c:formatCode>"£"#,##0_);[Red]\("£"#,##0\)</c:formatCode>
                <c:ptCount val="9"/>
                <c:pt idx="0">
                  <c:v>7000</c:v>
                </c:pt>
                <c:pt idx="1">
                  <c:v>9000</c:v>
                </c:pt>
                <c:pt idx="2">
                  <c:v>10000</c:v>
                </c:pt>
                <c:pt idx="3">
                  <c:v>3400</c:v>
                </c:pt>
                <c:pt idx="4">
                  <c:v>3400</c:v>
                </c:pt>
                <c:pt idx="5">
                  <c:v>3400</c:v>
                </c:pt>
                <c:pt idx="6">
                  <c:v>3400</c:v>
                </c:pt>
                <c:pt idx="7">
                  <c:v>3400</c:v>
                </c:pt>
                <c:pt idx="8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EF-4196-B841-F4988AA4F0A4}"/>
            </c:ext>
          </c:extLst>
        </c:ser>
        <c:ser>
          <c:idx val="1"/>
          <c:order val="1"/>
          <c:tx>
            <c:strRef>
              <c:f>Sheet1!$C$29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Sheet1!$A$30:$A$38</c:f>
              <c:strCache>
                <c:ptCount val="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Bristol</c:v>
                </c:pt>
                <c:pt idx="4">
                  <c:v>Glasgow</c:v>
                </c:pt>
                <c:pt idx="5">
                  <c:v>Cardiff</c:v>
                </c:pt>
                <c:pt idx="6">
                  <c:v>Cheddar</c:v>
                </c:pt>
                <c:pt idx="7">
                  <c:v>Manchester</c:v>
                </c:pt>
                <c:pt idx="8">
                  <c:v>Sydney</c:v>
                </c:pt>
              </c:strCache>
            </c:strRef>
          </c:cat>
          <c:val>
            <c:numRef>
              <c:f>Sheet1!$C$30:$C$38</c:f>
              <c:numCache>
                <c:formatCode>"£"#,##0_);[Red]\("£"#,##0\)</c:formatCode>
                <c:ptCount val="9"/>
                <c:pt idx="0">
                  <c:v>8185</c:v>
                </c:pt>
                <c:pt idx="1">
                  <c:v>7722</c:v>
                </c:pt>
                <c:pt idx="2">
                  <c:v>11806</c:v>
                </c:pt>
                <c:pt idx="3">
                  <c:v>2921</c:v>
                </c:pt>
                <c:pt idx="4">
                  <c:v>3670</c:v>
                </c:pt>
                <c:pt idx="5">
                  <c:v>3904</c:v>
                </c:pt>
                <c:pt idx="6">
                  <c:v>648</c:v>
                </c:pt>
                <c:pt idx="7">
                  <c:v>5910</c:v>
                </c:pt>
                <c:pt idx="8">
                  <c:v>11261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EF-4196-B841-F4988AA4F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09696"/>
        <c:axId val="99711232"/>
      </c:barChart>
      <c:catAx>
        <c:axId val="99709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9711232"/>
        <c:crosses val="autoZero"/>
        <c:auto val="1"/>
        <c:lblAlgn val="ctr"/>
        <c:lblOffset val="100"/>
        <c:noMultiLvlLbl val="0"/>
      </c:catAx>
      <c:valAx>
        <c:axId val="99711232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99709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Sheet1!$C$232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Sheet1!$A$233:$A$247</c:f>
              <c:strCache>
                <c:ptCount val="15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</c:strCache>
            </c:strRef>
          </c:cat>
          <c:val>
            <c:numRef>
              <c:f>Sheet1!$C$233:$C$247</c:f>
              <c:numCache>
                <c:formatCode>"£"#,##0_);[Red]\("£"#,##0\)</c:formatCode>
                <c:ptCount val="15"/>
                <c:pt idx="0">
                  <c:v>10044</c:v>
                </c:pt>
                <c:pt idx="1">
                  <c:v>10963</c:v>
                </c:pt>
                <c:pt idx="2">
                  <c:v>12433</c:v>
                </c:pt>
                <c:pt idx="3">
                  <c:v>9390</c:v>
                </c:pt>
                <c:pt idx="4">
                  <c:v>5579</c:v>
                </c:pt>
                <c:pt idx="5">
                  <c:v>8397</c:v>
                </c:pt>
                <c:pt idx="6">
                  <c:v>8625</c:v>
                </c:pt>
                <c:pt idx="7">
                  <c:v>10860</c:v>
                </c:pt>
                <c:pt idx="8">
                  <c:v>9002</c:v>
                </c:pt>
                <c:pt idx="9">
                  <c:v>11423</c:v>
                </c:pt>
                <c:pt idx="10">
                  <c:v>10195</c:v>
                </c:pt>
                <c:pt idx="11">
                  <c:v>9339</c:v>
                </c:pt>
                <c:pt idx="12">
                  <c:v>11854</c:v>
                </c:pt>
                <c:pt idx="13">
                  <c:v>8417</c:v>
                </c:pt>
                <c:pt idx="14">
                  <c:v>11054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CF-4F5D-B0BC-D31E6489B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Sheet1!$B$252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Sheet1!$A$253:$A$268</c:f>
              <c:strCache>
                <c:ptCount val="16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</c:strCache>
            </c:strRef>
          </c:cat>
          <c:val>
            <c:numRef>
              <c:f>Sheet1!$B$253:$B$268</c:f>
              <c:numCache>
                <c:formatCode>"£"#,##0_);[Red]\("£"#,##0\)</c:formatCode>
                <c:ptCount val="16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7143.75</c:v>
                </c:pt>
                <c:pt idx="4" formatCode="&quot;£&quot;#,##0.00_);[Red]\(&quot;£&quot;#,##0.00\)">
                  <c:v>7143.75</c:v>
                </c:pt>
                <c:pt idx="5" formatCode="&quot;£&quot;#,##0.00_);[Red]\(&quot;£&quot;#,##0.00\)">
                  <c:v>7143.75</c:v>
                </c:pt>
                <c:pt idx="6" formatCode="&quot;£&quot;#,##0.00_);[Red]\(&quot;£&quot;#,##0.00\)">
                  <c:v>7143.75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8000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8A-4294-8951-1A0C11B47A74}"/>
            </c:ext>
          </c:extLst>
        </c:ser>
        <c:ser>
          <c:idx val="1"/>
          <c:order val="1"/>
          <c:tx>
            <c:strRef>
              <c:f>Sheet1!$C$252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Sheet1!$A$253:$A$268</c:f>
              <c:strCache>
                <c:ptCount val="16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</c:strCache>
            </c:strRef>
          </c:cat>
          <c:val>
            <c:numRef>
              <c:f>Sheet1!$C$253:$C$268</c:f>
              <c:numCache>
                <c:formatCode>"£"#,##0_);[Red]\("£"#,##0\)</c:formatCode>
                <c:ptCount val="16"/>
                <c:pt idx="0">
                  <c:v>8344</c:v>
                </c:pt>
                <c:pt idx="1">
                  <c:v>10084</c:v>
                </c:pt>
                <c:pt idx="2">
                  <c:v>12415</c:v>
                </c:pt>
                <c:pt idx="3">
                  <c:v>5463</c:v>
                </c:pt>
                <c:pt idx="4">
                  <c:v>8691</c:v>
                </c:pt>
                <c:pt idx="5">
                  <c:v>7074</c:v>
                </c:pt>
                <c:pt idx="6">
                  <c:v>8236</c:v>
                </c:pt>
                <c:pt idx="7">
                  <c:v>13216</c:v>
                </c:pt>
                <c:pt idx="8">
                  <c:v>9915</c:v>
                </c:pt>
                <c:pt idx="9">
                  <c:v>9089</c:v>
                </c:pt>
                <c:pt idx="10">
                  <c:v>8979</c:v>
                </c:pt>
                <c:pt idx="11">
                  <c:v>7998</c:v>
                </c:pt>
                <c:pt idx="12">
                  <c:v>9798</c:v>
                </c:pt>
                <c:pt idx="13">
                  <c:v>11977</c:v>
                </c:pt>
                <c:pt idx="14">
                  <c:v>9921</c:v>
                </c:pt>
                <c:pt idx="15">
                  <c:v>11718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8A-4294-8951-1A0C11B47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053568"/>
        <c:axId val="103055360"/>
        <c:axId val="0"/>
      </c:bar3DChart>
      <c:catAx>
        <c:axId val="103053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3055360"/>
        <c:crosses val="autoZero"/>
        <c:auto val="1"/>
        <c:lblAlgn val="ctr"/>
        <c:lblOffset val="100"/>
        <c:noMultiLvlLbl val="0"/>
      </c:catAx>
      <c:valAx>
        <c:axId val="103055360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3053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Sheet1!$C$252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Sheet1!$A$253:$A$268</c:f>
              <c:strCache>
                <c:ptCount val="16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</c:strCache>
            </c:strRef>
          </c:cat>
          <c:val>
            <c:numRef>
              <c:f>Sheet1!$C$253:$C$268</c:f>
              <c:numCache>
                <c:formatCode>"£"#,##0_);[Red]\("£"#,##0\)</c:formatCode>
                <c:ptCount val="16"/>
                <c:pt idx="0">
                  <c:v>8344</c:v>
                </c:pt>
                <c:pt idx="1">
                  <c:v>10084</c:v>
                </c:pt>
                <c:pt idx="2">
                  <c:v>12415</c:v>
                </c:pt>
                <c:pt idx="3">
                  <c:v>5463</c:v>
                </c:pt>
                <c:pt idx="4">
                  <c:v>8691</c:v>
                </c:pt>
                <c:pt idx="5">
                  <c:v>7074</c:v>
                </c:pt>
                <c:pt idx="6">
                  <c:v>8236</c:v>
                </c:pt>
                <c:pt idx="7">
                  <c:v>13216</c:v>
                </c:pt>
                <c:pt idx="8">
                  <c:v>9915</c:v>
                </c:pt>
                <c:pt idx="9">
                  <c:v>9089</c:v>
                </c:pt>
                <c:pt idx="10">
                  <c:v>8979</c:v>
                </c:pt>
                <c:pt idx="11">
                  <c:v>7998</c:v>
                </c:pt>
                <c:pt idx="12">
                  <c:v>9798</c:v>
                </c:pt>
                <c:pt idx="13">
                  <c:v>11977</c:v>
                </c:pt>
                <c:pt idx="14">
                  <c:v>9921</c:v>
                </c:pt>
                <c:pt idx="15">
                  <c:v>11718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8F-40E4-989C-83029582D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Sheet1!$B$273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Sheet1!$A$274:$A$290</c:f>
              <c:strCache>
                <c:ptCount val="17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</c:strCache>
            </c:strRef>
          </c:cat>
          <c:val>
            <c:numRef>
              <c:f>Sheet1!$B$274:$B$290</c:f>
              <c:numCache>
                <c:formatCode>"£"#,##0_);[Red]\("£"#,##0\)</c:formatCode>
                <c:ptCount val="17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7143.75</c:v>
                </c:pt>
                <c:pt idx="4" formatCode="&quot;£&quot;#,##0.00_);[Red]\(&quot;£&quot;#,##0.00\)">
                  <c:v>7143.75</c:v>
                </c:pt>
                <c:pt idx="5" formatCode="&quot;£&quot;#,##0.00_);[Red]\(&quot;£&quot;#,##0.00\)">
                  <c:v>7143.75</c:v>
                </c:pt>
                <c:pt idx="6" formatCode="&quot;£&quot;#,##0.00_);[Red]\(&quot;£&quot;#,##0.00\)">
                  <c:v>7143.75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8000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>
                  <c:v>5343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DD-4283-B96A-F52CBFB4B112}"/>
            </c:ext>
          </c:extLst>
        </c:ser>
        <c:ser>
          <c:idx val="1"/>
          <c:order val="1"/>
          <c:tx>
            <c:strRef>
              <c:f>Sheet1!$C$273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Sheet1!$A$274:$A$290</c:f>
              <c:strCache>
                <c:ptCount val="17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</c:strCache>
            </c:strRef>
          </c:cat>
          <c:val>
            <c:numRef>
              <c:f>Sheet1!$C$274:$C$290</c:f>
              <c:numCache>
                <c:formatCode>"£"#,##0_);[Red]\("£"#,##0\)</c:formatCode>
                <c:ptCount val="17"/>
                <c:pt idx="0">
                  <c:v>9487</c:v>
                </c:pt>
                <c:pt idx="1">
                  <c:v>11320</c:v>
                </c:pt>
                <c:pt idx="2">
                  <c:v>12307</c:v>
                </c:pt>
                <c:pt idx="3">
                  <c:v>5580</c:v>
                </c:pt>
                <c:pt idx="4">
                  <c:v>6554</c:v>
                </c:pt>
                <c:pt idx="5">
                  <c:v>7767</c:v>
                </c:pt>
                <c:pt idx="6">
                  <c:v>9000</c:v>
                </c:pt>
                <c:pt idx="7">
                  <c:v>10312</c:v>
                </c:pt>
                <c:pt idx="8">
                  <c:v>9137</c:v>
                </c:pt>
                <c:pt idx="9">
                  <c:v>11660</c:v>
                </c:pt>
                <c:pt idx="10">
                  <c:v>8363</c:v>
                </c:pt>
                <c:pt idx="11">
                  <c:v>8459</c:v>
                </c:pt>
                <c:pt idx="12">
                  <c:v>9175</c:v>
                </c:pt>
                <c:pt idx="13">
                  <c:v>9609</c:v>
                </c:pt>
                <c:pt idx="14">
                  <c:v>10376</c:v>
                </c:pt>
                <c:pt idx="15">
                  <c:v>9085</c:v>
                </c:pt>
                <c:pt idx="16">
                  <c:v>3396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DD-4283-B96A-F52CBFB4B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115776"/>
        <c:axId val="103117568"/>
        <c:axId val="0"/>
      </c:bar3DChart>
      <c:catAx>
        <c:axId val="103115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3117568"/>
        <c:crosses val="autoZero"/>
        <c:auto val="1"/>
        <c:lblAlgn val="ctr"/>
        <c:lblOffset val="100"/>
        <c:noMultiLvlLbl val="0"/>
      </c:catAx>
      <c:valAx>
        <c:axId val="103117568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3115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Sheet1!$C$273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Sheet1!$A$274:$A$290</c:f>
              <c:strCache>
                <c:ptCount val="17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</c:strCache>
            </c:strRef>
          </c:cat>
          <c:val>
            <c:numRef>
              <c:f>Sheet1!$C$274:$C$290</c:f>
              <c:numCache>
                <c:formatCode>"£"#,##0_);[Red]\("£"#,##0\)</c:formatCode>
                <c:ptCount val="17"/>
                <c:pt idx="0">
                  <c:v>9487</c:v>
                </c:pt>
                <c:pt idx="1">
                  <c:v>11320</c:v>
                </c:pt>
                <c:pt idx="2">
                  <c:v>12307</c:v>
                </c:pt>
                <c:pt idx="3">
                  <c:v>5580</c:v>
                </c:pt>
                <c:pt idx="4">
                  <c:v>6554</c:v>
                </c:pt>
                <c:pt idx="5">
                  <c:v>7767</c:v>
                </c:pt>
                <c:pt idx="6">
                  <c:v>9000</c:v>
                </c:pt>
                <c:pt idx="7">
                  <c:v>10312</c:v>
                </c:pt>
                <c:pt idx="8">
                  <c:v>9137</c:v>
                </c:pt>
                <c:pt idx="9">
                  <c:v>11660</c:v>
                </c:pt>
                <c:pt idx="10">
                  <c:v>8363</c:v>
                </c:pt>
                <c:pt idx="11">
                  <c:v>8459</c:v>
                </c:pt>
                <c:pt idx="12">
                  <c:v>9175</c:v>
                </c:pt>
                <c:pt idx="13">
                  <c:v>9609</c:v>
                </c:pt>
                <c:pt idx="14">
                  <c:v>10376</c:v>
                </c:pt>
                <c:pt idx="15">
                  <c:v>9085</c:v>
                </c:pt>
                <c:pt idx="16">
                  <c:v>3396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19-46B7-BD4D-7CB0EB9D1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Sheet1!$B$295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Sheet1!$A$296:$A$313</c:f>
              <c:strCache>
                <c:ptCount val="18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Burmingham </c:v>
                </c:pt>
              </c:strCache>
            </c:strRef>
          </c:cat>
          <c:val>
            <c:numRef>
              <c:f>Sheet1!$B$296:$B$313</c:f>
              <c:numCache>
                <c:formatCode>"£"#,##0_);[Red]\("£"#,##0\)</c:formatCode>
                <c:ptCount val="18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5431</c:v>
                </c:pt>
                <c:pt idx="4" formatCode="&quot;£&quot;#,##0.00_);[Red]\(&quot;£&quot;#,##0.00\)">
                  <c:v>5431</c:v>
                </c:pt>
                <c:pt idx="5" formatCode="&quot;£&quot;#,##0.00_);[Red]\(&quot;£&quot;#,##0.00\)">
                  <c:v>5431</c:v>
                </c:pt>
                <c:pt idx="6" formatCode="&quot;£&quot;#,##0.00_);[Red]\(&quot;£&quot;#,##0.00\)">
                  <c:v>5431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8000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5431</c:v>
                </c:pt>
                <c:pt idx="17" formatCode="&quot;£&quot;#,##0.00_);[Red]\(&quot;£&quot;#,##0.00\)">
                  <c:v>5431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DA-4D2F-98CA-93150D63E4D7}"/>
            </c:ext>
          </c:extLst>
        </c:ser>
        <c:ser>
          <c:idx val="1"/>
          <c:order val="1"/>
          <c:tx>
            <c:strRef>
              <c:f>Sheet1!$C$295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Sheet1!$A$296:$A$313</c:f>
              <c:strCache>
                <c:ptCount val="18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Burmingham </c:v>
                </c:pt>
              </c:strCache>
            </c:strRef>
          </c:cat>
          <c:val>
            <c:numRef>
              <c:f>Sheet1!$C$296:$C$313</c:f>
              <c:numCache>
                <c:formatCode>"£"#,##0_);[Red]\("£"#,##0\)</c:formatCode>
                <c:ptCount val="18"/>
                <c:pt idx="0">
                  <c:v>8908</c:v>
                </c:pt>
                <c:pt idx="1">
                  <c:v>8126</c:v>
                </c:pt>
                <c:pt idx="2">
                  <c:v>11228</c:v>
                </c:pt>
                <c:pt idx="3">
                  <c:v>5045</c:v>
                </c:pt>
                <c:pt idx="4">
                  <c:v>6847</c:v>
                </c:pt>
                <c:pt idx="5">
                  <c:v>3531</c:v>
                </c:pt>
                <c:pt idx="6">
                  <c:v>6701</c:v>
                </c:pt>
                <c:pt idx="7">
                  <c:v>13668</c:v>
                </c:pt>
                <c:pt idx="8">
                  <c:v>9476</c:v>
                </c:pt>
                <c:pt idx="9">
                  <c:v>9560</c:v>
                </c:pt>
                <c:pt idx="10">
                  <c:v>10499</c:v>
                </c:pt>
                <c:pt idx="11">
                  <c:v>6603</c:v>
                </c:pt>
                <c:pt idx="12">
                  <c:v>11488</c:v>
                </c:pt>
                <c:pt idx="13">
                  <c:v>11978</c:v>
                </c:pt>
                <c:pt idx="14">
                  <c:v>8443</c:v>
                </c:pt>
                <c:pt idx="15">
                  <c:v>8201</c:v>
                </c:pt>
                <c:pt idx="16">
                  <c:v>7412</c:v>
                </c:pt>
                <c:pt idx="17">
                  <c:v>6687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DA-4D2F-98CA-93150D63E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510592"/>
        <c:axId val="102512128"/>
        <c:axId val="0"/>
      </c:bar3DChart>
      <c:catAx>
        <c:axId val="102510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512128"/>
        <c:crosses val="autoZero"/>
        <c:auto val="1"/>
        <c:lblAlgn val="ctr"/>
        <c:lblOffset val="100"/>
        <c:noMultiLvlLbl val="0"/>
      </c:catAx>
      <c:valAx>
        <c:axId val="102512128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2510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Sheet1!$C$295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cat>
            <c:strRef>
              <c:f>Sheet1!$A$296:$A$313</c:f>
              <c:strCache>
                <c:ptCount val="18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Burmingham </c:v>
                </c:pt>
              </c:strCache>
            </c:strRef>
          </c:cat>
          <c:val>
            <c:numRef>
              <c:f>Sheet1!$C$296:$C$313</c:f>
              <c:numCache>
                <c:formatCode>"£"#,##0_);[Red]\("£"#,##0\)</c:formatCode>
                <c:ptCount val="18"/>
                <c:pt idx="0">
                  <c:v>8908</c:v>
                </c:pt>
                <c:pt idx="1">
                  <c:v>8126</c:v>
                </c:pt>
                <c:pt idx="2">
                  <c:v>11228</c:v>
                </c:pt>
                <c:pt idx="3">
                  <c:v>5045</c:v>
                </c:pt>
                <c:pt idx="4">
                  <c:v>6847</c:v>
                </c:pt>
                <c:pt idx="5">
                  <c:v>3531</c:v>
                </c:pt>
                <c:pt idx="6">
                  <c:v>6701</c:v>
                </c:pt>
                <c:pt idx="7">
                  <c:v>13668</c:v>
                </c:pt>
                <c:pt idx="8">
                  <c:v>9476</c:v>
                </c:pt>
                <c:pt idx="9">
                  <c:v>9560</c:v>
                </c:pt>
                <c:pt idx="10">
                  <c:v>10499</c:v>
                </c:pt>
                <c:pt idx="11">
                  <c:v>6603</c:v>
                </c:pt>
                <c:pt idx="12">
                  <c:v>11488</c:v>
                </c:pt>
                <c:pt idx="13">
                  <c:v>11978</c:v>
                </c:pt>
                <c:pt idx="14">
                  <c:v>8443</c:v>
                </c:pt>
                <c:pt idx="15">
                  <c:v>8201</c:v>
                </c:pt>
                <c:pt idx="16">
                  <c:v>7412</c:v>
                </c:pt>
                <c:pt idx="17">
                  <c:v>6687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3C-45E2-9420-EDFBE5A92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Sheet1!$B$318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Sheet1!$A$319:$A$337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Burmingham </c:v>
                </c:pt>
                <c:pt idx="18">
                  <c:v>cologne</c:v>
                </c:pt>
              </c:strCache>
            </c:strRef>
          </c:cat>
          <c:val>
            <c:numRef>
              <c:f>Sheet1!$B$319:$B$337</c:f>
              <c:numCache>
                <c:formatCode>"£"#,##0_);[Red]\("£"#,##0\)</c:formatCode>
                <c:ptCount val="19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4771</c:v>
                </c:pt>
                <c:pt idx="4" formatCode="&quot;£&quot;#,##0.00_);[Red]\(&quot;£&quot;#,##0.00\)">
                  <c:v>4771</c:v>
                </c:pt>
                <c:pt idx="5" formatCode="&quot;£&quot;#,##0.00_);[Red]\(&quot;£&quot;#,##0.00\)">
                  <c:v>4771</c:v>
                </c:pt>
                <c:pt idx="6" formatCode="&quot;£&quot;#,##0.00_);[Red]\(&quot;£&quot;#,##0.00\)">
                  <c:v>4771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8000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4771</c:v>
                </c:pt>
                <c:pt idx="17" formatCode="&quot;£&quot;#,##0.00_);[Red]\(&quot;£&quot;#,##0.00\)">
                  <c:v>4771</c:v>
                </c:pt>
                <c:pt idx="18" formatCode="&quot;£&quot;#,##0.00_);[Red]\(&quot;£&quot;#,##0.00\)">
                  <c:v>4775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69-489C-AD70-3B2549582CEC}"/>
            </c:ext>
          </c:extLst>
        </c:ser>
        <c:ser>
          <c:idx val="1"/>
          <c:order val="1"/>
          <c:tx>
            <c:strRef>
              <c:f>Sheet1!$C$318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Sheet1!$A$319:$A$337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Burmingham </c:v>
                </c:pt>
                <c:pt idx="18">
                  <c:v>cologne</c:v>
                </c:pt>
              </c:strCache>
            </c:strRef>
          </c:cat>
          <c:val>
            <c:numRef>
              <c:f>Sheet1!$C$319:$C$337</c:f>
              <c:numCache>
                <c:formatCode>"£"#,##0_);[Red]\("£"#,##0\)</c:formatCode>
                <c:ptCount val="19"/>
                <c:pt idx="0">
                  <c:v>7097</c:v>
                </c:pt>
                <c:pt idx="1">
                  <c:v>8430</c:v>
                </c:pt>
                <c:pt idx="2">
                  <c:v>12259</c:v>
                </c:pt>
                <c:pt idx="3">
                  <c:v>5259</c:v>
                </c:pt>
                <c:pt idx="4">
                  <c:v>5306</c:v>
                </c:pt>
                <c:pt idx="5">
                  <c:v>3792</c:v>
                </c:pt>
                <c:pt idx="6">
                  <c:v>4887</c:v>
                </c:pt>
                <c:pt idx="7">
                  <c:v>12773</c:v>
                </c:pt>
                <c:pt idx="8">
                  <c:v>10176</c:v>
                </c:pt>
                <c:pt idx="9">
                  <c:v>8668</c:v>
                </c:pt>
                <c:pt idx="10">
                  <c:v>10571</c:v>
                </c:pt>
                <c:pt idx="11">
                  <c:v>6695</c:v>
                </c:pt>
                <c:pt idx="12">
                  <c:v>8185</c:v>
                </c:pt>
                <c:pt idx="13">
                  <c:v>11073</c:v>
                </c:pt>
                <c:pt idx="14">
                  <c:v>9181</c:v>
                </c:pt>
                <c:pt idx="15">
                  <c:v>8543</c:v>
                </c:pt>
                <c:pt idx="16">
                  <c:v>7069</c:v>
                </c:pt>
                <c:pt idx="17">
                  <c:v>7601</c:v>
                </c:pt>
                <c:pt idx="18">
                  <c:v>4229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69-489C-AD70-3B2549582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434304"/>
        <c:axId val="102435840"/>
        <c:axId val="0"/>
      </c:bar3DChart>
      <c:catAx>
        <c:axId val="102434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435840"/>
        <c:crosses val="autoZero"/>
        <c:auto val="1"/>
        <c:lblAlgn val="ctr"/>
        <c:lblOffset val="100"/>
        <c:noMultiLvlLbl val="0"/>
      </c:catAx>
      <c:valAx>
        <c:axId val="102435840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2434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Sheet1!$C$318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Sheet1!$A$319:$A$337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Burmingham </c:v>
                </c:pt>
                <c:pt idx="18">
                  <c:v>cologne</c:v>
                </c:pt>
              </c:strCache>
            </c:strRef>
          </c:cat>
          <c:val>
            <c:numRef>
              <c:f>Sheet1!$C$319:$C$337</c:f>
              <c:numCache>
                <c:formatCode>"£"#,##0_);[Red]\("£"#,##0\)</c:formatCode>
                <c:ptCount val="19"/>
                <c:pt idx="0">
                  <c:v>7097</c:v>
                </c:pt>
                <c:pt idx="1">
                  <c:v>8430</c:v>
                </c:pt>
                <c:pt idx="2">
                  <c:v>12259</c:v>
                </c:pt>
                <c:pt idx="3">
                  <c:v>5259</c:v>
                </c:pt>
                <c:pt idx="4">
                  <c:v>5306</c:v>
                </c:pt>
                <c:pt idx="5">
                  <c:v>3792</c:v>
                </c:pt>
                <c:pt idx="6">
                  <c:v>4887</c:v>
                </c:pt>
                <c:pt idx="7">
                  <c:v>12773</c:v>
                </c:pt>
                <c:pt idx="8">
                  <c:v>10176</c:v>
                </c:pt>
                <c:pt idx="9">
                  <c:v>8668</c:v>
                </c:pt>
                <c:pt idx="10">
                  <c:v>10571</c:v>
                </c:pt>
                <c:pt idx="11">
                  <c:v>6695</c:v>
                </c:pt>
                <c:pt idx="12">
                  <c:v>8185</c:v>
                </c:pt>
                <c:pt idx="13">
                  <c:v>11073</c:v>
                </c:pt>
                <c:pt idx="14">
                  <c:v>9181</c:v>
                </c:pt>
                <c:pt idx="15">
                  <c:v>8543</c:v>
                </c:pt>
                <c:pt idx="16">
                  <c:v>7069</c:v>
                </c:pt>
                <c:pt idx="17">
                  <c:v>7601</c:v>
                </c:pt>
                <c:pt idx="18">
                  <c:v>4229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C1-4173-BFA5-581D2581ABF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18665326001903"/>
          <c:y val="4.6522251181755993E-2"/>
          <c:w val="0.74070590090428889"/>
          <c:h val="0.749225224413637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Sheet1!$B$342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Sheet1!$A$343:$A$361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</c:strCache>
            </c:strRef>
          </c:cat>
          <c:val>
            <c:numRef>
              <c:f>Sheet1!$B$343:$B$361</c:f>
              <c:numCache>
                <c:formatCode>"£"#,##0_);[Red]\("£"#,##0\)</c:formatCode>
                <c:ptCount val="19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5299</c:v>
                </c:pt>
                <c:pt idx="4" formatCode="&quot;£&quot;#,##0.00_);[Red]\(&quot;£&quot;#,##0.00\)">
                  <c:v>5299</c:v>
                </c:pt>
                <c:pt idx="5" formatCode="&quot;£&quot;#,##0.00_);[Red]\(&quot;£&quot;#,##0.00\)">
                  <c:v>5298</c:v>
                </c:pt>
                <c:pt idx="6" formatCode="&quot;£&quot;#,##0.00_);[Red]\(&quot;£&quot;#,##0.00\)">
                  <c:v>5299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1</c:v>
                </c:pt>
                <c:pt idx="17" formatCode="&quot;£&quot;#,##0.00_);[Red]\(&quot;£&quot;#,##0.00\)">
                  <c:v>5299</c:v>
                </c:pt>
                <c:pt idx="18" formatCode="&quot;£&quot;#,##0.00_);[Red]\(&quot;£&quot;#,##0.00\)">
                  <c:v>5299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6B-43A6-B254-ADE7CD8F2883}"/>
            </c:ext>
          </c:extLst>
        </c:ser>
        <c:ser>
          <c:idx val="1"/>
          <c:order val="1"/>
          <c:tx>
            <c:strRef>
              <c:f>Sheet1!$C$342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Sheet1!$A$343:$A$361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</c:strCache>
            </c:strRef>
          </c:cat>
          <c:val>
            <c:numRef>
              <c:f>Sheet1!$C$343:$C$361</c:f>
              <c:numCache>
                <c:formatCode>"£"#,##0_);[Red]\("£"#,##0\)</c:formatCode>
                <c:ptCount val="19"/>
                <c:pt idx="0">
                  <c:v>10251</c:v>
                </c:pt>
                <c:pt idx="1">
                  <c:v>8945</c:v>
                </c:pt>
                <c:pt idx="2">
                  <c:v>10843</c:v>
                </c:pt>
                <c:pt idx="3">
                  <c:v>3906</c:v>
                </c:pt>
                <c:pt idx="4">
                  <c:v>5913</c:v>
                </c:pt>
                <c:pt idx="5">
                  <c:v>5986</c:v>
                </c:pt>
                <c:pt idx="6">
                  <c:v>5706</c:v>
                </c:pt>
                <c:pt idx="7">
                  <c:v>11435</c:v>
                </c:pt>
                <c:pt idx="8">
                  <c:v>9944</c:v>
                </c:pt>
                <c:pt idx="9">
                  <c:v>11500</c:v>
                </c:pt>
                <c:pt idx="10">
                  <c:v>7784</c:v>
                </c:pt>
                <c:pt idx="11">
                  <c:v>7025</c:v>
                </c:pt>
                <c:pt idx="12">
                  <c:v>10800</c:v>
                </c:pt>
                <c:pt idx="13">
                  <c:v>10095</c:v>
                </c:pt>
                <c:pt idx="14">
                  <c:v>10821</c:v>
                </c:pt>
                <c:pt idx="15">
                  <c:v>10279</c:v>
                </c:pt>
                <c:pt idx="16">
                  <c:v>0.59</c:v>
                </c:pt>
                <c:pt idx="17">
                  <c:v>6917</c:v>
                </c:pt>
                <c:pt idx="18">
                  <c:v>4965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6B-43A6-B254-ADE7CD8F2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418112"/>
        <c:axId val="103432192"/>
        <c:axId val="0"/>
      </c:bar3DChart>
      <c:catAx>
        <c:axId val="103418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3432192"/>
        <c:crosses val="autoZero"/>
        <c:auto val="1"/>
        <c:lblAlgn val="ctr"/>
        <c:lblOffset val="100"/>
        <c:noMultiLvlLbl val="0"/>
      </c:catAx>
      <c:valAx>
        <c:axId val="103432192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3418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Sheet1!$B$43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Sheet1!$A$44:$A$53</c:f>
              <c:strCache>
                <c:ptCount val="1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Bristol</c:v>
                </c:pt>
                <c:pt idx="4">
                  <c:v>Glasgow</c:v>
                </c:pt>
                <c:pt idx="5">
                  <c:v>Cardiff</c:v>
                </c:pt>
                <c:pt idx="6">
                  <c:v>Cheddar</c:v>
                </c:pt>
                <c:pt idx="7">
                  <c:v>Manchester</c:v>
                </c:pt>
                <c:pt idx="8">
                  <c:v>Sydney</c:v>
                </c:pt>
                <c:pt idx="9">
                  <c:v>Gosford</c:v>
                </c:pt>
              </c:strCache>
            </c:strRef>
          </c:cat>
          <c:val>
            <c:numRef>
              <c:f>Sheet1!$B$44:$B$53</c:f>
              <c:numCache>
                <c:formatCode>"£"#,##0_);[Red]\("£"#,##0\)</c:formatCode>
                <c:ptCount val="10"/>
                <c:pt idx="0">
                  <c:v>5000</c:v>
                </c:pt>
                <c:pt idx="1">
                  <c:v>7000</c:v>
                </c:pt>
                <c:pt idx="2">
                  <c:v>10000</c:v>
                </c:pt>
                <c:pt idx="3" formatCode="&quot;£&quot;#,##0.00_);[Red]\(&quot;£&quot;#,##0.00\)">
                  <c:v>2405.4</c:v>
                </c:pt>
                <c:pt idx="4" formatCode="&quot;£&quot;#,##0.00_);[Red]\(&quot;£&quot;#,##0.00\)">
                  <c:v>2405.4</c:v>
                </c:pt>
                <c:pt idx="5" formatCode="&quot;£&quot;#,##0.00_);[Red]\(&quot;£&quot;#,##0.00\)">
                  <c:v>2405.4</c:v>
                </c:pt>
                <c:pt idx="6" formatCode="&quot;£&quot;#,##0.00_);[Red]\(&quot;£&quot;#,##0.00\)">
                  <c:v>2405.4</c:v>
                </c:pt>
                <c:pt idx="7" formatCode="&quot;£&quot;#,##0.00_);[Red]\(&quot;£&quot;#,##0.00\)">
                  <c:v>2405.4</c:v>
                </c:pt>
                <c:pt idx="8">
                  <c:v>10000</c:v>
                </c:pt>
                <c:pt idx="9">
                  <c:v>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1-4F2D-AD65-5A56C5086870}"/>
            </c:ext>
          </c:extLst>
        </c:ser>
        <c:ser>
          <c:idx val="1"/>
          <c:order val="1"/>
          <c:tx>
            <c:strRef>
              <c:f>Sheet1!$C$43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Sheet1!$A$44:$A$53</c:f>
              <c:strCache>
                <c:ptCount val="1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Bristol</c:v>
                </c:pt>
                <c:pt idx="4">
                  <c:v>Glasgow</c:v>
                </c:pt>
                <c:pt idx="5">
                  <c:v>Cardiff</c:v>
                </c:pt>
                <c:pt idx="6">
                  <c:v>Cheddar</c:v>
                </c:pt>
                <c:pt idx="7">
                  <c:v>Manchester</c:v>
                </c:pt>
                <c:pt idx="8">
                  <c:v>Sydney</c:v>
                </c:pt>
                <c:pt idx="9">
                  <c:v>Gosford</c:v>
                </c:pt>
              </c:strCache>
            </c:strRef>
          </c:cat>
          <c:val>
            <c:numRef>
              <c:f>Sheet1!$C$44:$C$53</c:f>
              <c:numCache>
                <c:formatCode>"£"#,##0_);[Red]\("£"#,##0\)</c:formatCode>
                <c:ptCount val="10"/>
                <c:pt idx="0">
                  <c:v>3022</c:v>
                </c:pt>
                <c:pt idx="1">
                  <c:v>7604</c:v>
                </c:pt>
                <c:pt idx="2">
                  <c:v>13223</c:v>
                </c:pt>
                <c:pt idx="3">
                  <c:v>1406</c:v>
                </c:pt>
                <c:pt idx="4">
                  <c:v>1511</c:v>
                </c:pt>
                <c:pt idx="5">
                  <c:v>1439</c:v>
                </c:pt>
                <c:pt idx="6">
                  <c:v>5067</c:v>
                </c:pt>
                <c:pt idx="7">
                  <c:v>3143</c:v>
                </c:pt>
                <c:pt idx="8">
                  <c:v>12971</c:v>
                </c:pt>
                <c:pt idx="9">
                  <c:v>6637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C1-4F2D-AD65-5A56C5086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32096"/>
        <c:axId val="99733888"/>
      </c:barChart>
      <c:catAx>
        <c:axId val="99732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9733888"/>
        <c:crosses val="autoZero"/>
        <c:auto val="1"/>
        <c:lblAlgn val="ctr"/>
        <c:lblOffset val="100"/>
        <c:noMultiLvlLbl val="0"/>
      </c:catAx>
      <c:valAx>
        <c:axId val="99733888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99732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Sheet1!$C$342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Sheet1!$A$343:$A$361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</c:strCache>
            </c:strRef>
          </c:cat>
          <c:val>
            <c:numRef>
              <c:f>Sheet1!$C$343:$C$361</c:f>
              <c:numCache>
                <c:formatCode>"£"#,##0_);[Red]\("£"#,##0\)</c:formatCode>
                <c:ptCount val="19"/>
                <c:pt idx="0">
                  <c:v>10251</c:v>
                </c:pt>
                <c:pt idx="1">
                  <c:v>8945</c:v>
                </c:pt>
                <c:pt idx="2">
                  <c:v>10843</c:v>
                </c:pt>
                <c:pt idx="3">
                  <c:v>3906</c:v>
                </c:pt>
                <c:pt idx="4">
                  <c:v>5913</c:v>
                </c:pt>
                <c:pt idx="5">
                  <c:v>5986</c:v>
                </c:pt>
                <c:pt idx="6">
                  <c:v>5706</c:v>
                </c:pt>
                <c:pt idx="7">
                  <c:v>11435</c:v>
                </c:pt>
                <c:pt idx="8">
                  <c:v>9944</c:v>
                </c:pt>
                <c:pt idx="9">
                  <c:v>11500</c:v>
                </c:pt>
                <c:pt idx="10">
                  <c:v>7784</c:v>
                </c:pt>
                <c:pt idx="11">
                  <c:v>7025</c:v>
                </c:pt>
                <c:pt idx="12">
                  <c:v>10800</c:v>
                </c:pt>
                <c:pt idx="13">
                  <c:v>10095</c:v>
                </c:pt>
                <c:pt idx="14">
                  <c:v>10821</c:v>
                </c:pt>
                <c:pt idx="15">
                  <c:v>10279</c:v>
                </c:pt>
                <c:pt idx="16">
                  <c:v>0.59</c:v>
                </c:pt>
                <c:pt idx="17">
                  <c:v>6917</c:v>
                </c:pt>
                <c:pt idx="18">
                  <c:v>4965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5-44A8-9D8C-134B33AE6F9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Sheet1!$B$366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Sheet1!$A$367:$A$385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</c:strCache>
            </c:strRef>
          </c:cat>
          <c:val>
            <c:numRef>
              <c:f>Sheet1!$B$367:$B$385</c:f>
              <c:numCache>
                <c:formatCode>"£"#,##0_);[Red]\("£"#,##0\)</c:formatCode>
                <c:ptCount val="19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4542</c:v>
                </c:pt>
                <c:pt idx="4" formatCode="&quot;£&quot;#,##0.00_);[Red]\(&quot;£&quot;#,##0.00\)">
                  <c:v>4542</c:v>
                </c:pt>
                <c:pt idx="5" formatCode="&quot;£&quot;#,##0.00_);[Red]\(&quot;£&quot;#,##0.00\)">
                  <c:v>4542</c:v>
                </c:pt>
                <c:pt idx="6" formatCode="&quot;£&quot;#,##0.00_);[Red]\(&quot;£&quot;#,##0.00\)">
                  <c:v>4542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4542</c:v>
                </c:pt>
                <c:pt idx="17" formatCode="&quot;£&quot;#,##0.00_);[Red]\(&quot;£&quot;#,##0.00\)">
                  <c:v>4542</c:v>
                </c:pt>
                <c:pt idx="18" formatCode="&quot;£&quot;#,##0.00_);[Red]\(&quot;£&quot;#,##0.00\)">
                  <c:v>4542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9A-454F-98CD-2A3E09DFD2A6}"/>
            </c:ext>
          </c:extLst>
        </c:ser>
        <c:ser>
          <c:idx val="1"/>
          <c:order val="1"/>
          <c:tx>
            <c:strRef>
              <c:f>Sheet1!$C$366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Sheet1!$A$367:$A$385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</c:strCache>
            </c:strRef>
          </c:cat>
          <c:val>
            <c:numRef>
              <c:f>Sheet1!$C$367:$C$385</c:f>
              <c:numCache>
                <c:formatCode>"£"#,##0_);[Red]\("£"#,##0\)</c:formatCode>
                <c:ptCount val="19"/>
                <c:pt idx="0">
                  <c:v>10062</c:v>
                </c:pt>
                <c:pt idx="1">
                  <c:v>9775</c:v>
                </c:pt>
                <c:pt idx="2">
                  <c:v>13091</c:v>
                </c:pt>
                <c:pt idx="3">
                  <c:v>4935</c:v>
                </c:pt>
                <c:pt idx="4">
                  <c:v>3264</c:v>
                </c:pt>
                <c:pt idx="5">
                  <c:v>2618</c:v>
                </c:pt>
                <c:pt idx="6">
                  <c:v>7458</c:v>
                </c:pt>
                <c:pt idx="7">
                  <c:v>11133</c:v>
                </c:pt>
                <c:pt idx="8">
                  <c:v>7409</c:v>
                </c:pt>
                <c:pt idx="9">
                  <c:v>11233</c:v>
                </c:pt>
                <c:pt idx="10">
                  <c:v>8557</c:v>
                </c:pt>
                <c:pt idx="11">
                  <c:v>10487</c:v>
                </c:pt>
                <c:pt idx="12">
                  <c:v>10363</c:v>
                </c:pt>
                <c:pt idx="13">
                  <c:v>9616</c:v>
                </c:pt>
                <c:pt idx="14">
                  <c:v>11944</c:v>
                </c:pt>
                <c:pt idx="15">
                  <c:v>11463</c:v>
                </c:pt>
                <c:pt idx="16">
                  <c:v>7164</c:v>
                </c:pt>
                <c:pt idx="17">
                  <c:v>5057</c:v>
                </c:pt>
                <c:pt idx="18">
                  <c:v>5007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9A-454F-98CD-2A3E09DFD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463936"/>
        <c:axId val="103486208"/>
        <c:axId val="0"/>
      </c:bar3DChart>
      <c:catAx>
        <c:axId val="103463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3486208"/>
        <c:crosses val="autoZero"/>
        <c:auto val="1"/>
        <c:lblAlgn val="ctr"/>
        <c:lblOffset val="100"/>
        <c:noMultiLvlLbl val="0"/>
      </c:catAx>
      <c:valAx>
        <c:axId val="103486208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3463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Sheet1!$C$366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Sheet1!$A$367:$A$385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</c:strCache>
            </c:strRef>
          </c:cat>
          <c:val>
            <c:numRef>
              <c:f>Sheet1!$C$367:$C$385</c:f>
              <c:numCache>
                <c:formatCode>"£"#,##0_);[Red]\("£"#,##0\)</c:formatCode>
                <c:ptCount val="19"/>
                <c:pt idx="0">
                  <c:v>10062</c:v>
                </c:pt>
                <c:pt idx="1">
                  <c:v>9775</c:v>
                </c:pt>
                <c:pt idx="2">
                  <c:v>13091</c:v>
                </c:pt>
                <c:pt idx="3">
                  <c:v>4935</c:v>
                </c:pt>
                <c:pt idx="4">
                  <c:v>3264</c:v>
                </c:pt>
                <c:pt idx="5">
                  <c:v>2618</c:v>
                </c:pt>
                <c:pt idx="6">
                  <c:v>7458</c:v>
                </c:pt>
                <c:pt idx="7">
                  <c:v>11133</c:v>
                </c:pt>
                <c:pt idx="8">
                  <c:v>7409</c:v>
                </c:pt>
                <c:pt idx="9">
                  <c:v>11233</c:v>
                </c:pt>
                <c:pt idx="10">
                  <c:v>8557</c:v>
                </c:pt>
                <c:pt idx="11">
                  <c:v>10487</c:v>
                </c:pt>
                <c:pt idx="12">
                  <c:v>10363</c:v>
                </c:pt>
                <c:pt idx="13">
                  <c:v>9616</c:v>
                </c:pt>
                <c:pt idx="14">
                  <c:v>11944</c:v>
                </c:pt>
                <c:pt idx="15">
                  <c:v>11463</c:v>
                </c:pt>
                <c:pt idx="16">
                  <c:v>7164</c:v>
                </c:pt>
                <c:pt idx="17">
                  <c:v>5057</c:v>
                </c:pt>
                <c:pt idx="18">
                  <c:v>5007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F7-476A-B294-E71F92394D5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Sheet1!$B$366</c:f>
              <c:strCache>
                <c:ptCount val="1"/>
                <c:pt idx="0">
                  <c:v>numbers=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Sheet1!$A$367:$A$385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</c:strCache>
            </c:strRef>
          </c:cat>
          <c:val>
            <c:numRef>
              <c:f>Sheet1!$B$367:$B$385</c:f>
              <c:numCache>
                <c:formatCode>"£"#,##0_);[Red]\("£"#,##0\)</c:formatCode>
                <c:ptCount val="19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4542</c:v>
                </c:pt>
                <c:pt idx="4" formatCode="&quot;£&quot;#,##0.00_);[Red]\(&quot;£&quot;#,##0.00\)">
                  <c:v>4542</c:v>
                </c:pt>
                <c:pt idx="5" formatCode="&quot;£&quot;#,##0.00_);[Red]\(&quot;£&quot;#,##0.00\)">
                  <c:v>4542</c:v>
                </c:pt>
                <c:pt idx="6" formatCode="&quot;£&quot;#,##0.00_);[Red]\(&quot;£&quot;#,##0.00\)">
                  <c:v>4542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4542</c:v>
                </c:pt>
                <c:pt idx="17" formatCode="&quot;£&quot;#,##0.00_);[Red]\(&quot;£&quot;#,##0.00\)">
                  <c:v>4542</c:v>
                </c:pt>
                <c:pt idx="18" formatCode="&quot;£&quot;#,##0.00_);[Red]\(&quot;£&quot;#,##0.00\)">
                  <c:v>4542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6-4E5C-B440-F5ED93AAF2C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Sheet1!$B$390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Sheet1!$A$391:$A$409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</c:strCache>
            </c:strRef>
          </c:cat>
          <c:val>
            <c:numRef>
              <c:f>Sheet1!$B$391:$B$409</c:f>
              <c:numCache>
                <c:formatCode>"£"#,##0_);[Red]\("£"#,##0\)</c:formatCode>
                <c:ptCount val="19"/>
                <c:pt idx="0">
                  <c:v>9000</c:v>
                </c:pt>
                <c:pt idx="1">
                  <c:v>10000</c:v>
                </c:pt>
                <c:pt idx="2">
                  <c:v>12001</c:v>
                </c:pt>
                <c:pt idx="3" formatCode="&quot;£&quot;#,##0.00_);[Red]\(&quot;£&quot;#,##0.00\)">
                  <c:v>5805</c:v>
                </c:pt>
                <c:pt idx="4" formatCode="&quot;£&quot;#,##0.00_);[Red]\(&quot;£&quot;#,##0.00\)">
                  <c:v>5805</c:v>
                </c:pt>
                <c:pt idx="5" formatCode="&quot;£&quot;#,##0.00_);[Red]\(&quot;£&quot;#,##0.00\)">
                  <c:v>5805</c:v>
                </c:pt>
                <c:pt idx="6" formatCode="&quot;£&quot;#,##0.00_);[Red]\(&quot;£&quot;#,##0.00\)">
                  <c:v>5805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5805</c:v>
                </c:pt>
                <c:pt idx="17" formatCode="&quot;£&quot;#,##0.00_);[Red]\(&quot;£&quot;#,##0.00\)">
                  <c:v>5805</c:v>
                </c:pt>
                <c:pt idx="18" formatCode="&quot;£&quot;#,##0.00_);[Red]\(&quot;£&quot;#,##0.00\)">
                  <c:v>5805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56-4552-8362-46D4E434354D}"/>
            </c:ext>
          </c:extLst>
        </c:ser>
        <c:ser>
          <c:idx val="1"/>
          <c:order val="1"/>
          <c:tx>
            <c:strRef>
              <c:f>Sheet1!$C$390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Sheet1!$A$391:$A$409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</c:strCache>
            </c:strRef>
          </c:cat>
          <c:val>
            <c:numRef>
              <c:f>Sheet1!$C$391:$C$409</c:f>
              <c:numCache>
                <c:formatCode>"£"#,##0_);[Red]\("£"#,##0\)</c:formatCode>
                <c:ptCount val="19"/>
                <c:pt idx="0">
                  <c:v>10997</c:v>
                </c:pt>
                <c:pt idx="1">
                  <c:v>9475</c:v>
                </c:pt>
                <c:pt idx="2">
                  <c:v>13877</c:v>
                </c:pt>
                <c:pt idx="3">
                  <c:v>4408</c:v>
                </c:pt>
                <c:pt idx="4">
                  <c:v>4697</c:v>
                </c:pt>
                <c:pt idx="5">
                  <c:v>4727</c:v>
                </c:pt>
                <c:pt idx="6">
                  <c:v>6695</c:v>
                </c:pt>
                <c:pt idx="7">
                  <c:v>13875</c:v>
                </c:pt>
                <c:pt idx="8">
                  <c:v>9023</c:v>
                </c:pt>
                <c:pt idx="9">
                  <c:v>11949</c:v>
                </c:pt>
                <c:pt idx="10">
                  <c:v>7585</c:v>
                </c:pt>
                <c:pt idx="11">
                  <c:v>10704</c:v>
                </c:pt>
                <c:pt idx="12">
                  <c:v>10137</c:v>
                </c:pt>
                <c:pt idx="13">
                  <c:v>11974</c:v>
                </c:pt>
                <c:pt idx="14">
                  <c:v>9978</c:v>
                </c:pt>
                <c:pt idx="15">
                  <c:v>11797</c:v>
                </c:pt>
                <c:pt idx="16">
                  <c:v>5659</c:v>
                </c:pt>
                <c:pt idx="17">
                  <c:v>6273</c:v>
                </c:pt>
                <c:pt idx="18">
                  <c:v>7140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56-4552-8362-46D4E4343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635200"/>
        <c:axId val="103636992"/>
        <c:axId val="0"/>
      </c:bar3DChart>
      <c:catAx>
        <c:axId val="103635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3636992"/>
        <c:crosses val="autoZero"/>
        <c:auto val="1"/>
        <c:lblAlgn val="ctr"/>
        <c:lblOffset val="100"/>
        <c:noMultiLvlLbl val="0"/>
      </c:catAx>
      <c:valAx>
        <c:axId val="103636992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3635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647982283464564"/>
          <c:y val="0.44809343175503458"/>
          <c:w val="0.125186843832021"/>
          <c:h val="0.1038129104686934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Sheet1!$C$390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Sheet1!$A$391:$A$409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</c:strCache>
            </c:strRef>
          </c:cat>
          <c:val>
            <c:numRef>
              <c:f>Sheet1!$C$391:$C$409</c:f>
              <c:numCache>
                <c:formatCode>"£"#,##0_);[Red]\("£"#,##0\)</c:formatCode>
                <c:ptCount val="19"/>
                <c:pt idx="0">
                  <c:v>10997</c:v>
                </c:pt>
                <c:pt idx="1">
                  <c:v>9475</c:v>
                </c:pt>
                <c:pt idx="2">
                  <c:v>13877</c:v>
                </c:pt>
                <c:pt idx="3">
                  <c:v>4408</c:v>
                </c:pt>
                <c:pt idx="4">
                  <c:v>4697</c:v>
                </c:pt>
                <c:pt idx="5">
                  <c:v>4727</c:v>
                </c:pt>
                <c:pt idx="6">
                  <c:v>6695</c:v>
                </c:pt>
                <c:pt idx="7">
                  <c:v>13875</c:v>
                </c:pt>
                <c:pt idx="8">
                  <c:v>9023</c:v>
                </c:pt>
                <c:pt idx="9">
                  <c:v>11949</c:v>
                </c:pt>
                <c:pt idx="10">
                  <c:v>7585</c:v>
                </c:pt>
                <c:pt idx="11">
                  <c:v>10704</c:v>
                </c:pt>
                <c:pt idx="12">
                  <c:v>10137</c:v>
                </c:pt>
                <c:pt idx="13">
                  <c:v>11974</c:v>
                </c:pt>
                <c:pt idx="14">
                  <c:v>9978</c:v>
                </c:pt>
                <c:pt idx="15">
                  <c:v>11797</c:v>
                </c:pt>
                <c:pt idx="16">
                  <c:v>5659</c:v>
                </c:pt>
                <c:pt idx="17">
                  <c:v>6273</c:v>
                </c:pt>
                <c:pt idx="18">
                  <c:v>7140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14-4824-AC09-043173D0C7E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Sheet1!$B$390</c:f>
              <c:strCache>
                <c:ptCount val="1"/>
                <c:pt idx="0">
                  <c:v>numbers=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Sheet1!$A$391:$A$409</c:f>
              <c:strCache>
                <c:ptCount val="1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</c:strCache>
            </c:strRef>
          </c:cat>
          <c:val>
            <c:numRef>
              <c:f>Sheet1!$B$391:$B$409</c:f>
              <c:numCache>
                <c:formatCode>"£"#,##0_);[Red]\("£"#,##0\)</c:formatCode>
                <c:ptCount val="19"/>
                <c:pt idx="0">
                  <c:v>9000</c:v>
                </c:pt>
                <c:pt idx="1">
                  <c:v>10000</c:v>
                </c:pt>
                <c:pt idx="2">
                  <c:v>12001</c:v>
                </c:pt>
                <c:pt idx="3" formatCode="&quot;£&quot;#,##0.00_);[Red]\(&quot;£&quot;#,##0.00\)">
                  <c:v>5805</c:v>
                </c:pt>
                <c:pt idx="4" formatCode="&quot;£&quot;#,##0.00_);[Red]\(&quot;£&quot;#,##0.00\)">
                  <c:v>5805</c:v>
                </c:pt>
                <c:pt idx="5" formatCode="&quot;£&quot;#,##0.00_);[Red]\(&quot;£&quot;#,##0.00\)">
                  <c:v>5805</c:v>
                </c:pt>
                <c:pt idx="6" formatCode="&quot;£&quot;#,##0.00_);[Red]\(&quot;£&quot;#,##0.00\)">
                  <c:v>5805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5805</c:v>
                </c:pt>
                <c:pt idx="17" formatCode="&quot;£&quot;#,##0.00_);[Red]\(&quot;£&quot;#,##0.00\)">
                  <c:v>5805</c:v>
                </c:pt>
                <c:pt idx="18" formatCode="&quot;£&quot;#,##0.00_);[Red]\(&quot;£&quot;#,##0.00\)">
                  <c:v>5805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E5-4728-BBE8-3A35E158FFE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Sheet1!$B$414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Sheet1!$A$415:$A$434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Sheet1!$B$415:$B$434</c:f>
              <c:numCache>
                <c:formatCode>"£"#,##0_);[Red]\("£"#,##0\)</c:formatCode>
                <c:ptCount val="20"/>
                <c:pt idx="0">
                  <c:v>9000</c:v>
                </c:pt>
                <c:pt idx="1">
                  <c:v>10000</c:v>
                </c:pt>
                <c:pt idx="2">
                  <c:v>12001</c:v>
                </c:pt>
                <c:pt idx="3" formatCode="&quot;£&quot;#,##0.00_);[Red]\(&quot;£&quot;#,##0.00\)">
                  <c:v>5709.85</c:v>
                </c:pt>
                <c:pt idx="4" formatCode="&quot;£&quot;#,##0.00_);[Red]\(&quot;£&quot;#,##0.00\)">
                  <c:v>5709.85</c:v>
                </c:pt>
                <c:pt idx="5" formatCode="&quot;£&quot;#,##0.00_);[Red]\(&quot;£&quot;#,##0.00\)">
                  <c:v>5709.85</c:v>
                </c:pt>
                <c:pt idx="6" formatCode="&quot;£&quot;#,##0.00_);[Red]\(&quot;£&quot;#,##0.00\)">
                  <c:v>5709.85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5709.85</c:v>
                </c:pt>
                <c:pt idx="17" formatCode="&quot;£&quot;#,##0.00_);[Red]\(&quot;£&quot;#,##0.00\)">
                  <c:v>5709.85</c:v>
                </c:pt>
                <c:pt idx="18" formatCode="&quot;£&quot;#,##0.00_);[Red]\(&quot;£&quot;#,##0.00\)">
                  <c:v>5709.85</c:v>
                </c:pt>
                <c:pt idx="19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87-4D17-AA7F-6B51A25AAC0C}"/>
            </c:ext>
          </c:extLst>
        </c:ser>
        <c:ser>
          <c:idx val="1"/>
          <c:order val="1"/>
          <c:tx>
            <c:strRef>
              <c:f>Sheet1!$C$414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Sheet1!$A$415:$A$434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Sheet1!$C$415:$C$434</c:f>
              <c:numCache>
                <c:formatCode>"£"#,##0_);[Red]\("£"#,##0\)</c:formatCode>
                <c:ptCount val="20"/>
                <c:pt idx="0">
                  <c:v>7600</c:v>
                </c:pt>
                <c:pt idx="1">
                  <c:v>11601</c:v>
                </c:pt>
                <c:pt idx="2">
                  <c:v>12179</c:v>
                </c:pt>
                <c:pt idx="3">
                  <c:v>5121</c:v>
                </c:pt>
                <c:pt idx="4">
                  <c:v>6271</c:v>
                </c:pt>
                <c:pt idx="5">
                  <c:v>4730</c:v>
                </c:pt>
                <c:pt idx="6">
                  <c:v>6005</c:v>
                </c:pt>
                <c:pt idx="7">
                  <c:v>12600</c:v>
                </c:pt>
                <c:pt idx="8">
                  <c:v>8281</c:v>
                </c:pt>
                <c:pt idx="9">
                  <c:v>10024</c:v>
                </c:pt>
                <c:pt idx="10">
                  <c:v>9071</c:v>
                </c:pt>
                <c:pt idx="11">
                  <c:v>8880</c:v>
                </c:pt>
                <c:pt idx="12">
                  <c:v>11573</c:v>
                </c:pt>
                <c:pt idx="13">
                  <c:v>9923</c:v>
                </c:pt>
                <c:pt idx="14">
                  <c:v>10989</c:v>
                </c:pt>
                <c:pt idx="15">
                  <c:v>8999</c:v>
                </c:pt>
                <c:pt idx="16">
                  <c:v>4932</c:v>
                </c:pt>
                <c:pt idx="17">
                  <c:v>5041</c:v>
                </c:pt>
                <c:pt idx="18">
                  <c:v>7395</c:v>
                </c:pt>
                <c:pt idx="19">
                  <c:v>9144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87-4D17-AA7F-6B51A25AA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732352"/>
        <c:axId val="103733888"/>
        <c:axId val="0"/>
      </c:bar3DChart>
      <c:catAx>
        <c:axId val="103732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3733888"/>
        <c:crosses val="autoZero"/>
        <c:auto val="1"/>
        <c:lblAlgn val="ctr"/>
        <c:lblOffset val="100"/>
        <c:noMultiLvlLbl val="0"/>
      </c:catAx>
      <c:valAx>
        <c:axId val="103733888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3732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Sheet1!$C$414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Sheet1!$A$415:$A$434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Sheet1!$C$415:$C$434</c:f>
              <c:numCache>
                <c:formatCode>"£"#,##0_);[Red]\("£"#,##0\)</c:formatCode>
                <c:ptCount val="20"/>
                <c:pt idx="0">
                  <c:v>7600</c:v>
                </c:pt>
                <c:pt idx="1">
                  <c:v>11601</c:v>
                </c:pt>
                <c:pt idx="2">
                  <c:v>12179</c:v>
                </c:pt>
                <c:pt idx="3">
                  <c:v>5121</c:v>
                </c:pt>
                <c:pt idx="4">
                  <c:v>6271</c:v>
                </c:pt>
                <c:pt idx="5">
                  <c:v>4730</c:v>
                </c:pt>
                <c:pt idx="6">
                  <c:v>6005</c:v>
                </c:pt>
                <c:pt idx="7">
                  <c:v>12600</c:v>
                </c:pt>
                <c:pt idx="8">
                  <c:v>8281</c:v>
                </c:pt>
                <c:pt idx="9">
                  <c:v>10024</c:v>
                </c:pt>
                <c:pt idx="10">
                  <c:v>9071</c:v>
                </c:pt>
                <c:pt idx="11">
                  <c:v>8880</c:v>
                </c:pt>
                <c:pt idx="12">
                  <c:v>11573</c:v>
                </c:pt>
                <c:pt idx="13">
                  <c:v>9923</c:v>
                </c:pt>
                <c:pt idx="14">
                  <c:v>10989</c:v>
                </c:pt>
                <c:pt idx="15">
                  <c:v>8999</c:v>
                </c:pt>
                <c:pt idx="16">
                  <c:v>4932</c:v>
                </c:pt>
                <c:pt idx="17">
                  <c:v>5041</c:v>
                </c:pt>
                <c:pt idx="18">
                  <c:v>7395</c:v>
                </c:pt>
                <c:pt idx="19">
                  <c:v>9144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1A-42D4-B2D5-C177047296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Sheet1!$B$414</c:f>
              <c:strCache>
                <c:ptCount val="1"/>
                <c:pt idx="0">
                  <c:v>numbers=</c:v>
                </c:pt>
              </c:strCache>
            </c:strRef>
          </c:tx>
          <c:explosion val="46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Sheet1!$A$415:$A$434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Sheet1!$B$415:$B$434</c:f>
              <c:numCache>
                <c:formatCode>"£"#,##0_);[Red]\("£"#,##0\)</c:formatCode>
                <c:ptCount val="20"/>
                <c:pt idx="0">
                  <c:v>9000</c:v>
                </c:pt>
                <c:pt idx="1">
                  <c:v>10000</c:v>
                </c:pt>
                <c:pt idx="2">
                  <c:v>12001</c:v>
                </c:pt>
                <c:pt idx="3" formatCode="&quot;£&quot;#,##0.00_);[Red]\(&quot;£&quot;#,##0.00\)">
                  <c:v>5709.85</c:v>
                </c:pt>
                <c:pt idx="4" formatCode="&quot;£&quot;#,##0.00_);[Red]\(&quot;£&quot;#,##0.00\)">
                  <c:v>5709.85</c:v>
                </c:pt>
                <c:pt idx="5" formatCode="&quot;£&quot;#,##0.00_);[Red]\(&quot;£&quot;#,##0.00\)">
                  <c:v>5709.85</c:v>
                </c:pt>
                <c:pt idx="6" formatCode="&quot;£&quot;#,##0.00_);[Red]\(&quot;£&quot;#,##0.00\)">
                  <c:v>5709.85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5709.85</c:v>
                </c:pt>
                <c:pt idx="17" formatCode="&quot;£&quot;#,##0.00_);[Red]\(&quot;£&quot;#,##0.00\)">
                  <c:v>5709.85</c:v>
                </c:pt>
                <c:pt idx="18" formatCode="&quot;£&quot;#,##0.00_);[Red]\(&quot;£&quot;#,##0.00\)">
                  <c:v>5709.85</c:v>
                </c:pt>
                <c:pt idx="19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61-444F-A4B3-071E92EA328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Sheet1!$B$58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Sheet1!$A$59:$A$67</c:f>
              <c:strCache>
                <c:ptCount val="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</c:strCache>
            </c:strRef>
          </c:cat>
          <c:val>
            <c:numRef>
              <c:f>Sheet1!$B$59:$B$67</c:f>
              <c:numCache>
                <c:formatCode>"£"#,##0_);[Red]\("£"#,##0\)</c:formatCode>
                <c:ptCount val="9"/>
                <c:pt idx="0">
                  <c:v>7000</c:v>
                </c:pt>
                <c:pt idx="1">
                  <c:v>7000</c:v>
                </c:pt>
                <c:pt idx="2">
                  <c:v>10000</c:v>
                </c:pt>
                <c:pt idx="3" formatCode="&quot;£&quot;#,##0.00_);[Red]\(&quot;£&quot;#,##0.00\)">
                  <c:v>5665.33</c:v>
                </c:pt>
                <c:pt idx="4" formatCode="&quot;£&quot;#,##0.00_);[Red]\(&quot;£&quot;#,##0.00\)">
                  <c:v>5665.34</c:v>
                </c:pt>
                <c:pt idx="5">
                  <c:v>6000</c:v>
                </c:pt>
                <c:pt idx="6" formatCode="&quot;£&quot;#,##0.00_);[Red]\(&quot;£&quot;#,##0.00\)">
                  <c:v>5665.33</c:v>
                </c:pt>
                <c:pt idx="7">
                  <c:v>1000</c:v>
                </c:pt>
                <c:pt idx="8">
                  <c:v>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8A-4A61-B0F9-F18876F4CF6C}"/>
            </c:ext>
          </c:extLst>
        </c:ser>
        <c:ser>
          <c:idx val="1"/>
          <c:order val="1"/>
          <c:tx>
            <c:strRef>
              <c:f>Sheet1!$C$58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Sheet1!$A$59:$A$67</c:f>
              <c:strCache>
                <c:ptCount val="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</c:strCache>
            </c:strRef>
          </c:cat>
          <c:val>
            <c:numRef>
              <c:f>Sheet1!$C$59:$C$67</c:f>
              <c:numCache>
                <c:formatCode>"£"#,##0_);[Red]\("£"#,##0\)</c:formatCode>
                <c:ptCount val="9"/>
                <c:pt idx="0">
                  <c:v>4466</c:v>
                </c:pt>
                <c:pt idx="1">
                  <c:v>9199</c:v>
                </c:pt>
                <c:pt idx="2">
                  <c:v>6254</c:v>
                </c:pt>
                <c:pt idx="3">
                  <c:v>3522</c:v>
                </c:pt>
                <c:pt idx="4">
                  <c:v>4050</c:v>
                </c:pt>
                <c:pt idx="5">
                  <c:v>5869</c:v>
                </c:pt>
                <c:pt idx="6">
                  <c:v>7255</c:v>
                </c:pt>
                <c:pt idx="7">
                  <c:v>10116</c:v>
                </c:pt>
                <c:pt idx="8">
                  <c:v>4607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8A-4A61-B0F9-F18876F4C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04864"/>
        <c:axId val="100823040"/>
      </c:barChart>
      <c:catAx>
        <c:axId val="100804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0823040"/>
        <c:crosses val="autoZero"/>
        <c:auto val="1"/>
        <c:lblAlgn val="ctr"/>
        <c:lblOffset val="100"/>
        <c:noMultiLvlLbl val="0"/>
      </c:catAx>
      <c:valAx>
        <c:axId val="100823040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0804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Sheet1!$B$439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Sheet1!$A$440:$A$459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Sheet1!$B$440:$B$459</c:f>
              <c:numCache>
                <c:formatCode>"£"#,##0_);[Red]\("£"#,##0\)</c:formatCode>
                <c:ptCount val="20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5765.57</c:v>
                </c:pt>
                <c:pt idx="4" formatCode="&quot;£&quot;#,##0.00_);[Red]\(&quot;£&quot;#,##0.00\)">
                  <c:v>5765.57</c:v>
                </c:pt>
                <c:pt idx="5" formatCode="&quot;£&quot;#,##0.00_);[Red]\(&quot;£&quot;#,##0.00\)">
                  <c:v>5765.57</c:v>
                </c:pt>
                <c:pt idx="6" formatCode="&quot;£&quot;#,##0.00_);[Red]\(&quot;£&quot;#,##0.00\)">
                  <c:v>5765.57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5765.57</c:v>
                </c:pt>
                <c:pt idx="17" formatCode="&quot;£&quot;#,##0.00_);[Red]\(&quot;£&quot;#,##0.00\)">
                  <c:v>5765.57</c:v>
                </c:pt>
                <c:pt idx="18" formatCode="&quot;£&quot;#,##0.00_);[Red]\(&quot;£&quot;#,##0.00\)">
                  <c:v>5765.57</c:v>
                </c:pt>
                <c:pt idx="19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75-45DE-AB5E-62800175C189}"/>
            </c:ext>
          </c:extLst>
        </c:ser>
        <c:ser>
          <c:idx val="1"/>
          <c:order val="1"/>
          <c:tx>
            <c:strRef>
              <c:f>Sheet1!$C$439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Sheet1!$A$440:$A$459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Sheet1!$C$440:$C$459</c:f>
              <c:numCache>
                <c:formatCode>"£"#,##0_);[Red]\("£"#,##0\)</c:formatCode>
                <c:ptCount val="20"/>
                <c:pt idx="0">
                  <c:v>10684</c:v>
                </c:pt>
                <c:pt idx="1">
                  <c:v>11905</c:v>
                </c:pt>
                <c:pt idx="2">
                  <c:v>12920</c:v>
                </c:pt>
                <c:pt idx="3">
                  <c:v>5514</c:v>
                </c:pt>
                <c:pt idx="4">
                  <c:v>7660</c:v>
                </c:pt>
                <c:pt idx="5">
                  <c:v>7449</c:v>
                </c:pt>
                <c:pt idx="6">
                  <c:v>5249</c:v>
                </c:pt>
                <c:pt idx="7">
                  <c:v>10882</c:v>
                </c:pt>
                <c:pt idx="8">
                  <c:v>10305</c:v>
                </c:pt>
                <c:pt idx="9">
                  <c:v>8930</c:v>
                </c:pt>
                <c:pt idx="10">
                  <c:v>9785</c:v>
                </c:pt>
                <c:pt idx="11">
                  <c:v>7495</c:v>
                </c:pt>
                <c:pt idx="12">
                  <c:v>8514</c:v>
                </c:pt>
                <c:pt idx="13">
                  <c:v>10983</c:v>
                </c:pt>
                <c:pt idx="14">
                  <c:v>10439</c:v>
                </c:pt>
                <c:pt idx="15">
                  <c:v>10455</c:v>
                </c:pt>
                <c:pt idx="16">
                  <c:v>7617</c:v>
                </c:pt>
                <c:pt idx="17">
                  <c:v>3957</c:v>
                </c:pt>
                <c:pt idx="18">
                  <c:v>4006</c:v>
                </c:pt>
                <c:pt idx="19">
                  <c:v>10819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75-45DE-AB5E-62800175C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919808"/>
        <c:axId val="104921344"/>
        <c:axId val="0"/>
      </c:bar3DChart>
      <c:catAx>
        <c:axId val="104919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4921344"/>
        <c:crosses val="autoZero"/>
        <c:auto val="1"/>
        <c:lblAlgn val="ctr"/>
        <c:lblOffset val="100"/>
        <c:noMultiLvlLbl val="0"/>
      </c:catAx>
      <c:valAx>
        <c:axId val="104921344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4919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Sheet1!$C$439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Sheet1!$A$440:$A$459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Sheet1!$C$440:$C$459</c:f>
              <c:numCache>
                <c:formatCode>"£"#,##0_);[Red]\("£"#,##0\)</c:formatCode>
                <c:ptCount val="20"/>
                <c:pt idx="0">
                  <c:v>10684</c:v>
                </c:pt>
                <c:pt idx="1">
                  <c:v>11905</c:v>
                </c:pt>
                <c:pt idx="2">
                  <c:v>12920</c:v>
                </c:pt>
                <c:pt idx="3">
                  <c:v>5514</c:v>
                </c:pt>
                <c:pt idx="4">
                  <c:v>7660</c:v>
                </c:pt>
                <c:pt idx="5">
                  <c:v>7449</c:v>
                </c:pt>
                <c:pt idx="6">
                  <c:v>5249</c:v>
                </c:pt>
                <c:pt idx="7">
                  <c:v>10882</c:v>
                </c:pt>
                <c:pt idx="8">
                  <c:v>10305</c:v>
                </c:pt>
                <c:pt idx="9">
                  <c:v>8930</c:v>
                </c:pt>
                <c:pt idx="10">
                  <c:v>9785</c:v>
                </c:pt>
                <c:pt idx="11">
                  <c:v>7495</c:v>
                </c:pt>
                <c:pt idx="12">
                  <c:v>8514</c:v>
                </c:pt>
                <c:pt idx="13">
                  <c:v>10983</c:v>
                </c:pt>
                <c:pt idx="14">
                  <c:v>10439</c:v>
                </c:pt>
                <c:pt idx="15">
                  <c:v>10455</c:v>
                </c:pt>
                <c:pt idx="16">
                  <c:v>7617</c:v>
                </c:pt>
                <c:pt idx="17">
                  <c:v>3957</c:v>
                </c:pt>
                <c:pt idx="18">
                  <c:v>4006</c:v>
                </c:pt>
                <c:pt idx="19">
                  <c:v>10819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05-4077-AC91-3E62C60620F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Sheet1!$B$439</c:f>
              <c:strCache>
                <c:ptCount val="1"/>
                <c:pt idx="0">
                  <c:v>numbers=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Sheet1!$A$440:$A$459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Sheet1!$B$440:$B$459</c:f>
              <c:numCache>
                <c:formatCode>"£"#,##0_);[Red]\("£"#,##0\)</c:formatCode>
                <c:ptCount val="20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5765.57</c:v>
                </c:pt>
                <c:pt idx="4" formatCode="&quot;£&quot;#,##0.00_);[Red]\(&quot;£&quot;#,##0.00\)">
                  <c:v>5765.57</c:v>
                </c:pt>
                <c:pt idx="5" formatCode="&quot;£&quot;#,##0.00_);[Red]\(&quot;£&quot;#,##0.00\)">
                  <c:v>5765.57</c:v>
                </c:pt>
                <c:pt idx="6" formatCode="&quot;£&quot;#,##0.00_);[Red]\(&quot;£&quot;#,##0.00\)">
                  <c:v>5765.57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10000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5765.57</c:v>
                </c:pt>
                <c:pt idx="17" formatCode="&quot;£&quot;#,##0.00_);[Red]\(&quot;£&quot;#,##0.00\)">
                  <c:v>5765.57</c:v>
                </c:pt>
                <c:pt idx="18" formatCode="&quot;£&quot;#,##0.00_);[Red]\(&quot;£&quot;#,##0.00\)">
                  <c:v>5765.57</c:v>
                </c:pt>
                <c:pt idx="19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18-47CE-9D90-F6A6761E841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Sheet1!$B$464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Sheet1!$A$465:$A$484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Sheet1!$B$465:$B$484</c:f>
              <c:numCache>
                <c:formatCode>"£"#,##0_);[Red]\("£"#,##0\)</c:formatCode>
                <c:ptCount val="20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5938.29</c:v>
                </c:pt>
                <c:pt idx="4" formatCode="&quot;£&quot;#,##0.00_);[Red]\(&quot;£&quot;#,##0.00\)">
                  <c:v>5938.29</c:v>
                </c:pt>
                <c:pt idx="5" formatCode="&quot;£&quot;#,##0.00_);[Red]\(&quot;£&quot;#,##0.00\)">
                  <c:v>5938.29</c:v>
                </c:pt>
                <c:pt idx="6" formatCode="&quot;£&quot;#,##0.00_);[Red]\(&quot;£&quot;#,##0.00\)">
                  <c:v>5938.29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13000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5938.29</c:v>
                </c:pt>
                <c:pt idx="17" formatCode="&quot;£&quot;#,##0.00_);[Red]\(&quot;£&quot;#,##0.00\)">
                  <c:v>5938.29</c:v>
                </c:pt>
                <c:pt idx="18" formatCode="&quot;£&quot;#,##0.00_);[Red]\(&quot;£&quot;#,##0.00\)">
                  <c:v>5938.29</c:v>
                </c:pt>
                <c:pt idx="19">
                  <c:v>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C2-45F6-9A3F-1DACABFD26F4}"/>
            </c:ext>
          </c:extLst>
        </c:ser>
        <c:ser>
          <c:idx val="1"/>
          <c:order val="1"/>
          <c:tx>
            <c:strRef>
              <c:f>Sheet1!$C$464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Sheet1!$A$465:$A$484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Sheet1!$C$465:$C$484</c:f>
              <c:numCache>
                <c:formatCode>"£"#,##0_);[Red]\("£"#,##0\)</c:formatCode>
                <c:ptCount val="20"/>
                <c:pt idx="0">
                  <c:v>11855</c:v>
                </c:pt>
                <c:pt idx="1">
                  <c:v>11108</c:v>
                </c:pt>
                <c:pt idx="2">
                  <c:v>11333</c:v>
                </c:pt>
                <c:pt idx="3">
                  <c:v>5881</c:v>
                </c:pt>
                <c:pt idx="4">
                  <c:v>6652</c:v>
                </c:pt>
                <c:pt idx="5">
                  <c:v>5827</c:v>
                </c:pt>
                <c:pt idx="6">
                  <c:v>7137</c:v>
                </c:pt>
                <c:pt idx="7">
                  <c:v>10267</c:v>
                </c:pt>
                <c:pt idx="8">
                  <c:v>9836</c:v>
                </c:pt>
                <c:pt idx="9">
                  <c:v>9623</c:v>
                </c:pt>
                <c:pt idx="10">
                  <c:v>7847</c:v>
                </c:pt>
                <c:pt idx="11">
                  <c:v>10285</c:v>
                </c:pt>
                <c:pt idx="12">
                  <c:v>9655</c:v>
                </c:pt>
                <c:pt idx="13">
                  <c:v>14993</c:v>
                </c:pt>
                <c:pt idx="14">
                  <c:v>10280</c:v>
                </c:pt>
                <c:pt idx="15">
                  <c:v>10694</c:v>
                </c:pt>
                <c:pt idx="16">
                  <c:v>6941</c:v>
                </c:pt>
                <c:pt idx="17">
                  <c:v>6969</c:v>
                </c:pt>
                <c:pt idx="18">
                  <c:v>7334</c:v>
                </c:pt>
                <c:pt idx="19">
                  <c:v>11642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C2-45F6-9A3F-1DACABFD2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6070016"/>
        <c:axId val="106071552"/>
        <c:axId val="0"/>
      </c:bar3DChart>
      <c:catAx>
        <c:axId val="106070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6071552"/>
        <c:crosses val="autoZero"/>
        <c:auto val="1"/>
        <c:lblAlgn val="ctr"/>
        <c:lblOffset val="100"/>
        <c:noMultiLvlLbl val="0"/>
      </c:catAx>
      <c:valAx>
        <c:axId val="106071552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6070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Sheet1!$C$464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Sheet1!$A$465:$A$484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Sheet1!$C$465:$C$484</c:f>
              <c:numCache>
                <c:formatCode>"£"#,##0_);[Red]\("£"#,##0\)</c:formatCode>
                <c:ptCount val="20"/>
                <c:pt idx="0">
                  <c:v>11855</c:v>
                </c:pt>
                <c:pt idx="1">
                  <c:v>11108</c:v>
                </c:pt>
                <c:pt idx="2">
                  <c:v>11333</c:v>
                </c:pt>
                <c:pt idx="3">
                  <c:v>5881</c:v>
                </c:pt>
                <c:pt idx="4">
                  <c:v>6652</c:v>
                </c:pt>
                <c:pt idx="5">
                  <c:v>5827</c:v>
                </c:pt>
                <c:pt idx="6">
                  <c:v>7137</c:v>
                </c:pt>
                <c:pt idx="7">
                  <c:v>10267</c:v>
                </c:pt>
                <c:pt idx="8">
                  <c:v>9836</c:v>
                </c:pt>
                <c:pt idx="9">
                  <c:v>9623</c:v>
                </c:pt>
                <c:pt idx="10">
                  <c:v>7847</c:v>
                </c:pt>
                <c:pt idx="11">
                  <c:v>10285</c:v>
                </c:pt>
                <c:pt idx="12">
                  <c:v>9655</c:v>
                </c:pt>
                <c:pt idx="13">
                  <c:v>14993</c:v>
                </c:pt>
                <c:pt idx="14">
                  <c:v>10280</c:v>
                </c:pt>
                <c:pt idx="15">
                  <c:v>10694</c:v>
                </c:pt>
                <c:pt idx="16">
                  <c:v>6941</c:v>
                </c:pt>
                <c:pt idx="17">
                  <c:v>6969</c:v>
                </c:pt>
                <c:pt idx="18">
                  <c:v>7334</c:v>
                </c:pt>
                <c:pt idx="19">
                  <c:v>11642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7E-4901-BBFD-3272BF52635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748600174978126"/>
          <c:y val="2.7777777777777776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Sheet1!$B$464</c:f>
              <c:strCache>
                <c:ptCount val="1"/>
                <c:pt idx="0">
                  <c:v>numbers=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Sheet1!$A$465:$A$484</c:f>
              <c:strCache>
                <c:ptCount val="20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</c:strCache>
            </c:strRef>
          </c:cat>
          <c:val>
            <c:numRef>
              <c:f>Sheet1!$B$465:$B$484</c:f>
              <c:numCache>
                <c:formatCode>"£"#,##0_);[Red]\("£"#,##0\)</c:formatCode>
                <c:ptCount val="20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5938.29</c:v>
                </c:pt>
                <c:pt idx="4" formatCode="&quot;£&quot;#,##0.00_);[Red]\(&quot;£&quot;#,##0.00\)">
                  <c:v>5938.29</c:v>
                </c:pt>
                <c:pt idx="5" formatCode="&quot;£&quot;#,##0.00_);[Red]\(&quot;£&quot;#,##0.00\)">
                  <c:v>5938.29</c:v>
                </c:pt>
                <c:pt idx="6" formatCode="&quot;£&quot;#,##0.00_);[Red]\(&quot;£&quot;#,##0.00\)">
                  <c:v>5938.29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13000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5938.29</c:v>
                </c:pt>
                <c:pt idx="17" formatCode="&quot;£&quot;#,##0.00_);[Red]\(&quot;£&quot;#,##0.00\)">
                  <c:v>5938.29</c:v>
                </c:pt>
                <c:pt idx="18" formatCode="&quot;£&quot;#,##0.00_);[Red]\(&quot;£&quot;#,##0.00\)">
                  <c:v>5938.29</c:v>
                </c:pt>
                <c:pt idx="19">
                  <c:v>11000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AC-4848-A539-A9BC37CC12A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3110886304973819E-2"/>
          <c:y val="5.1400554097404488E-2"/>
          <c:w val="0.70324295626118194"/>
          <c:h val="0.777524563284194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Sheet1!$B$489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Sheet1!$A$490:$A$510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Sheet1!$B$490:$B$510</c:f>
              <c:numCache>
                <c:formatCode>"£"#,##0_);[Red]\("£"#,##0\)</c:formatCode>
                <c:ptCount val="21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5451</c:v>
                </c:pt>
                <c:pt idx="4" formatCode="&quot;£&quot;#,##0.00_);[Red]\(&quot;£&quot;#,##0.00\)">
                  <c:v>5451</c:v>
                </c:pt>
                <c:pt idx="5" formatCode="&quot;£&quot;#,##0.00_);[Red]\(&quot;£&quot;#,##0.00\)">
                  <c:v>5451</c:v>
                </c:pt>
                <c:pt idx="6" formatCode="&quot;£&quot;#,##0.00_);[Red]\(&quot;£&quot;#,##0.00\)">
                  <c:v>5451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13000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5451</c:v>
                </c:pt>
                <c:pt idx="17" formatCode="&quot;£&quot;#,##0.00_);[Red]\(&quot;£&quot;#,##0.00\)">
                  <c:v>5451</c:v>
                </c:pt>
                <c:pt idx="18" formatCode="&quot;£&quot;#,##0.00_);[Red]\(&quot;£&quot;#,##0.00\)">
                  <c:v>5451</c:v>
                </c:pt>
                <c:pt idx="19">
                  <c:v>11000</c:v>
                </c:pt>
                <c:pt idx="20">
                  <c:v>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1-41CE-840E-88E4958B197D}"/>
            </c:ext>
          </c:extLst>
        </c:ser>
        <c:ser>
          <c:idx val="1"/>
          <c:order val="1"/>
          <c:tx>
            <c:strRef>
              <c:f>Sheet1!$C$489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Sheet1!$A$490:$A$510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Sheet1!$C$490:$C$510</c:f>
              <c:numCache>
                <c:formatCode>"£"#,##0_);[Red]\("£"#,##0\)</c:formatCode>
                <c:ptCount val="21"/>
                <c:pt idx="0">
                  <c:v>10516</c:v>
                </c:pt>
                <c:pt idx="1">
                  <c:v>8374</c:v>
                </c:pt>
                <c:pt idx="2">
                  <c:v>12456</c:v>
                </c:pt>
                <c:pt idx="3">
                  <c:v>6262</c:v>
                </c:pt>
                <c:pt idx="4">
                  <c:v>7297</c:v>
                </c:pt>
                <c:pt idx="5">
                  <c:v>3481</c:v>
                </c:pt>
                <c:pt idx="6">
                  <c:v>5869</c:v>
                </c:pt>
                <c:pt idx="7">
                  <c:v>14916</c:v>
                </c:pt>
                <c:pt idx="8">
                  <c:v>10671</c:v>
                </c:pt>
                <c:pt idx="9">
                  <c:v>9199</c:v>
                </c:pt>
                <c:pt idx="10">
                  <c:v>8692</c:v>
                </c:pt>
                <c:pt idx="11">
                  <c:v>9863</c:v>
                </c:pt>
                <c:pt idx="12">
                  <c:v>10017</c:v>
                </c:pt>
                <c:pt idx="13">
                  <c:v>13359</c:v>
                </c:pt>
                <c:pt idx="14">
                  <c:v>10057</c:v>
                </c:pt>
                <c:pt idx="15">
                  <c:v>11883</c:v>
                </c:pt>
                <c:pt idx="16">
                  <c:v>5052</c:v>
                </c:pt>
                <c:pt idx="17">
                  <c:v>7006</c:v>
                </c:pt>
                <c:pt idx="18">
                  <c:v>3481</c:v>
                </c:pt>
                <c:pt idx="19">
                  <c:v>12894</c:v>
                </c:pt>
                <c:pt idx="20">
                  <c:v>15826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1-41CE-840E-88E4958B1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276544"/>
        <c:axId val="103278080"/>
        <c:axId val="0"/>
      </c:bar3DChart>
      <c:catAx>
        <c:axId val="103276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3278080"/>
        <c:crosses val="autoZero"/>
        <c:auto val="1"/>
        <c:lblAlgn val="ctr"/>
        <c:lblOffset val="100"/>
        <c:noMultiLvlLbl val="0"/>
      </c:catAx>
      <c:valAx>
        <c:axId val="103278080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3276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Sheet1!$C$489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Sheet1!$A$490:$A$510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Sheet1!$C$490:$C$510</c:f>
              <c:numCache>
                <c:formatCode>"£"#,##0_);[Red]\("£"#,##0\)</c:formatCode>
                <c:ptCount val="21"/>
                <c:pt idx="0">
                  <c:v>10516</c:v>
                </c:pt>
                <c:pt idx="1">
                  <c:v>8374</c:v>
                </c:pt>
                <c:pt idx="2">
                  <c:v>12456</c:v>
                </c:pt>
                <c:pt idx="3">
                  <c:v>6262</c:v>
                </c:pt>
                <c:pt idx="4">
                  <c:v>7297</c:v>
                </c:pt>
                <c:pt idx="5">
                  <c:v>3481</c:v>
                </c:pt>
                <c:pt idx="6">
                  <c:v>5869</c:v>
                </c:pt>
                <c:pt idx="7">
                  <c:v>14916</c:v>
                </c:pt>
                <c:pt idx="8">
                  <c:v>10671</c:v>
                </c:pt>
                <c:pt idx="9">
                  <c:v>9199</c:v>
                </c:pt>
                <c:pt idx="10">
                  <c:v>8692</c:v>
                </c:pt>
                <c:pt idx="11">
                  <c:v>9863</c:v>
                </c:pt>
                <c:pt idx="12">
                  <c:v>10017</c:v>
                </c:pt>
                <c:pt idx="13">
                  <c:v>13359</c:v>
                </c:pt>
                <c:pt idx="14">
                  <c:v>10057</c:v>
                </c:pt>
                <c:pt idx="15">
                  <c:v>11883</c:v>
                </c:pt>
                <c:pt idx="16">
                  <c:v>5052</c:v>
                </c:pt>
                <c:pt idx="17">
                  <c:v>7006</c:v>
                </c:pt>
                <c:pt idx="18">
                  <c:v>3481</c:v>
                </c:pt>
                <c:pt idx="19">
                  <c:v>12894</c:v>
                </c:pt>
                <c:pt idx="20">
                  <c:v>15826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A8-469E-87EA-FBBE543EC73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Sheet1!$B$489</c:f>
              <c:strCache>
                <c:ptCount val="1"/>
                <c:pt idx="0">
                  <c:v>numbers=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Sheet1!$A$490:$A$510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Sheet1!$B$490:$B$510</c:f>
              <c:numCache>
                <c:formatCode>"£"#,##0_);[Red]\("£"#,##0\)</c:formatCode>
                <c:ptCount val="21"/>
                <c:pt idx="0">
                  <c:v>9000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5451</c:v>
                </c:pt>
                <c:pt idx="4" formatCode="&quot;£&quot;#,##0.00_);[Red]\(&quot;£&quot;#,##0.00\)">
                  <c:v>5451</c:v>
                </c:pt>
                <c:pt idx="5" formatCode="&quot;£&quot;#,##0.00_);[Red]\(&quot;£&quot;#,##0.00\)">
                  <c:v>5451</c:v>
                </c:pt>
                <c:pt idx="6" formatCode="&quot;£&quot;#,##0.00_);[Red]\(&quot;£&quot;#,##0.00\)">
                  <c:v>5451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13000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5451</c:v>
                </c:pt>
                <c:pt idx="17" formatCode="&quot;£&quot;#,##0.00_);[Red]\(&quot;£&quot;#,##0.00\)">
                  <c:v>5451</c:v>
                </c:pt>
                <c:pt idx="18" formatCode="&quot;£&quot;#,##0.00_);[Red]\(&quot;£&quot;#,##0.00\)">
                  <c:v>5451</c:v>
                </c:pt>
                <c:pt idx="19">
                  <c:v>11000</c:v>
                </c:pt>
                <c:pt idx="20">
                  <c:v>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86-4490-8146-3DA3B5B9ACF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Sheet1!$B$515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Sheet1!$A$516:$A$536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Sheet1!$B$516:$B$536</c:f>
              <c:numCache>
                <c:formatCode>"£"#,##0_);[Red]\("£"#,##0\)</c:formatCode>
                <c:ptCount val="21"/>
                <c:pt idx="0">
                  <c:v>10000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6881</c:v>
                </c:pt>
                <c:pt idx="4" formatCode="&quot;£&quot;#,##0.00_);[Red]\(&quot;£&quot;#,##0.00\)">
                  <c:v>6881</c:v>
                </c:pt>
                <c:pt idx="5" formatCode="&quot;£&quot;#,##0.00_);[Red]\(&quot;£&quot;#,##0.00\)">
                  <c:v>6881</c:v>
                </c:pt>
                <c:pt idx="6" formatCode="&quot;£&quot;#,##0.00_);[Red]\(&quot;£&quot;#,##0.00\)">
                  <c:v>6881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13000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6881</c:v>
                </c:pt>
                <c:pt idx="17" formatCode="&quot;£&quot;#,##0.00_);[Red]\(&quot;£&quot;#,##0.00\)">
                  <c:v>6881</c:v>
                </c:pt>
                <c:pt idx="18" formatCode="&quot;£&quot;#,##0.00_);[Red]\(&quot;£&quot;#,##0.00\)">
                  <c:v>6881</c:v>
                </c:pt>
                <c:pt idx="19">
                  <c:v>11000</c:v>
                </c:pt>
                <c:pt idx="20">
                  <c:v>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11-42BD-B515-B0B5460CEDED}"/>
            </c:ext>
          </c:extLst>
        </c:ser>
        <c:ser>
          <c:idx val="1"/>
          <c:order val="1"/>
          <c:tx>
            <c:strRef>
              <c:f>Sheet1!$C$515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Sheet1!$A$516:$A$536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Sheet1!$C$516:$C$536</c:f>
              <c:numCache>
                <c:formatCode>"£"#,##0_);[Red]\("£"#,##0\)</c:formatCode>
                <c:ptCount val="21"/>
                <c:pt idx="0">
                  <c:v>10994</c:v>
                </c:pt>
                <c:pt idx="1">
                  <c:v>9753</c:v>
                </c:pt>
                <c:pt idx="2">
                  <c:v>13692</c:v>
                </c:pt>
                <c:pt idx="3">
                  <c:v>7907</c:v>
                </c:pt>
                <c:pt idx="4">
                  <c:v>8363</c:v>
                </c:pt>
                <c:pt idx="5">
                  <c:v>7501</c:v>
                </c:pt>
                <c:pt idx="6">
                  <c:v>4560</c:v>
                </c:pt>
                <c:pt idx="7">
                  <c:v>13418</c:v>
                </c:pt>
                <c:pt idx="8">
                  <c:v>10267</c:v>
                </c:pt>
                <c:pt idx="9">
                  <c:v>9967</c:v>
                </c:pt>
                <c:pt idx="10">
                  <c:v>10628</c:v>
                </c:pt>
                <c:pt idx="11">
                  <c:v>11482</c:v>
                </c:pt>
                <c:pt idx="12">
                  <c:v>10702</c:v>
                </c:pt>
                <c:pt idx="13">
                  <c:v>15440</c:v>
                </c:pt>
                <c:pt idx="14">
                  <c:v>10241</c:v>
                </c:pt>
                <c:pt idx="15">
                  <c:v>8838</c:v>
                </c:pt>
                <c:pt idx="16">
                  <c:v>7834</c:v>
                </c:pt>
                <c:pt idx="17">
                  <c:v>8703</c:v>
                </c:pt>
                <c:pt idx="18">
                  <c:v>6913</c:v>
                </c:pt>
                <c:pt idx="19">
                  <c:v>8536</c:v>
                </c:pt>
                <c:pt idx="20">
                  <c:v>15566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11-42BD-B515-B0B5460CE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365632"/>
        <c:axId val="103371520"/>
        <c:axId val="0"/>
      </c:bar3DChart>
      <c:catAx>
        <c:axId val="103365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3371520"/>
        <c:crosses val="autoZero"/>
        <c:auto val="1"/>
        <c:lblAlgn val="ctr"/>
        <c:lblOffset val="100"/>
        <c:noMultiLvlLbl val="0"/>
      </c:catAx>
      <c:valAx>
        <c:axId val="103371520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3365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Sheet1!$B$72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Sheet1!$A$73:$A$81</c:f>
              <c:strCache>
                <c:ptCount val="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</c:strCache>
            </c:strRef>
          </c:cat>
          <c:val>
            <c:numRef>
              <c:f>Sheet1!$B$73:$B$81</c:f>
              <c:numCache>
                <c:formatCode>"£"#,##0_);[Red]\("£"#,##0\)</c:formatCode>
                <c:ptCount val="9"/>
                <c:pt idx="0">
                  <c:v>6000</c:v>
                </c:pt>
                <c:pt idx="1">
                  <c:v>6000</c:v>
                </c:pt>
                <c:pt idx="2">
                  <c:v>10000</c:v>
                </c:pt>
                <c:pt idx="3">
                  <c:v>2588</c:v>
                </c:pt>
                <c:pt idx="4">
                  <c:v>2588</c:v>
                </c:pt>
                <c:pt idx="5">
                  <c:v>2588</c:v>
                </c:pt>
                <c:pt idx="6">
                  <c:v>2588</c:v>
                </c:pt>
                <c:pt idx="7">
                  <c:v>10000</c:v>
                </c:pt>
                <c:pt idx="8">
                  <c:v>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8C-4AAB-9D37-5310DCE1A6E0}"/>
            </c:ext>
          </c:extLst>
        </c:ser>
        <c:ser>
          <c:idx val="1"/>
          <c:order val="1"/>
          <c:tx>
            <c:strRef>
              <c:f>Sheet1!$C$72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Sheet1!$A$73:$A$81</c:f>
              <c:strCache>
                <c:ptCount val="9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</c:strCache>
            </c:strRef>
          </c:cat>
          <c:val>
            <c:numRef>
              <c:f>Sheet1!$C$73:$C$81</c:f>
              <c:numCache>
                <c:formatCode>"£"#,##0_);[Red]\("£"#,##0\)</c:formatCode>
                <c:ptCount val="9"/>
                <c:pt idx="0">
                  <c:v>8522</c:v>
                </c:pt>
                <c:pt idx="1">
                  <c:v>3758</c:v>
                </c:pt>
                <c:pt idx="2">
                  <c:v>13677</c:v>
                </c:pt>
                <c:pt idx="3">
                  <c:v>3239</c:v>
                </c:pt>
                <c:pt idx="4">
                  <c:v>2422</c:v>
                </c:pt>
                <c:pt idx="5">
                  <c:v>3805</c:v>
                </c:pt>
                <c:pt idx="6">
                  <c:v>3829</c:v>
                </c:pt>
                <c:pt idx="7">
                  <c:v>14751</c:v>
                </c:pt>
                <c:pt idx="8">
                  <c:v>8136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8C-4AAB-9D37-5310DCE1A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56192"/>
        <c:axId val="100857728"/>
      </c:barChart>
      <c:catAx>
        <c:axId val="100856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0857728"/>
        <c:crosses val="autoZero"/>
        <c:auto val="1"/>
        <c:lblAlgn val="ctr"/>
        <c:lblOffset val="100"/>
        <c:noMultiLvlLbl val="0"/>
      </c:catAx>
      <c:valAx>
        <c:axId val="100857728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08561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Sheet1!$C$515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Sheet1!$A$516:$A$536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Sheet1!$C$516:$C$536</c:f>
              <c:numCache>
                <c:formatCode>"£"#,##0_);[Red]\("£"#,##0\)</c:formatCode>
                <c:ptCount val="21"/>
                <c:pt idx="0">
                  <c:v>10994</c:v>
                </c:pt>
                <c:pt idx="1">
                  <c:v>9753</c:v>
                </c:pt>
                <c:pt idx="2">
                  <c:v>13692</c:v>
                </c:pt>
                <c:pt idx="3">
                  <c:v>7907</c:v>
                </c:pt>
                <c:pt idx="4">
                  <c:v>8363</c:v>
                </c:pt>
                <c:pt idx="5">
                  <c:v>7501</c:v>
                </c:pt>
                <c:pt idx="6">
                  <c:v>4560</c:v>
                </c:pt>
                <c:pt idx="7">
                  <c:v>13418</c:v>
                </c:pt>
                <c:pt idx="8">
                  <c:v>10267</c:v>
                </c:pt>
                <c:pt idx="9">
                  <c:v>9967</c:v>
                </c:pt>
                <c:pt idx="10">
                  <c:v>10628</c:v>
                </c:pt>
                <c:pt idx="11">
                  <c:v>11482</c:v>
                </c:pt>
                <c:pt idx="12">
                  <c:v>10702</c:v>
                </c:pt>
                <c:pt idx="13">
                  <c:v>15440</c:v>
                </c:pt>
                <c:pt idx="14">
                  <c:v>10241</c:v>
                </c:pt>
                <c:pt idx="15">
                  <c:v>8838</c:v>
                </c:pt>
                <c:pt idx="16">
                  <c:v>7834</c:v>
                </c:pt>
                <c:pt idx="17">
                  <c:v>8703</c:v>
                </c:pt>
                <c:pt idx="18">
                  <c:v>6913</c:v>
                </c:pt>
                <c:pt idx="19">
                  <c:v>8536</c:v>
                </c:pt>
                <c:pt idx="20">
                  <c:v>15566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8C-4EC5-A88E-D64609B07F6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Sheet1!$B$515</c:f>
              <c:strCache>
                <c:ptCount val="1"/>
                <c:pt idx="0">
                  <c:v>numbers=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Sheet1!$A$516:$A$536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Sheet1!$B$516:$B$536</c:f>
              <c:numCache>
                <c:formatCode>"£"#,##0_);[Red]\("£"#,##0\)</c:formatCode>
                <c:ptCount val="21"/>
                <c:pt idx="0">
                  <c:v>10000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6881</c:v>
                </c:pt>
                <c:pt idx="4" formatCode="&quot;£&quot;#,##0.00_);[Red]\(&quot;£&quot;#,##0.00\)">
                  <c:v>6881</c:v>
                </c:pt>
                <c:pt idx="5" formatCode="&quot;£&quot;#,##0.00_);[Red]\(&quot;£&quot;#,##0.00\)">
                  <c:v>6881</c:v>
                </c:pt>
                <c:pt idx="6" formatCode="&quot;£&quot;#,##0.00_);[Red]\(&quot;£&quot;#,##0.00\)">
                  <c:v>6881</c:v>
                </c:pt>
                <c:pt idx="7">
                  <c:v>12000</c:v>
                </c:pt>
                <c:pt idx="8">
                  <c:v>9000</c:v>
                </c:pt>
                <c:pt idx="9">
                  <c:v>10000</c:v>
                </c:pt>
                <c:pt idx="10">
                  <c:v>9000</c:v>
                </c:pt>
                <c:pt idx="11">
                  <c:v>9000</c:v>
                </c:pt>
                <c:pt idx="12">
                  <c:v>10000</c:v>
                </c:pt>
                <c:pt idx="13">
                  <c:v>13000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6881</c:v>
                </c:pt>
                <c:pt idx="17" formatCode="&quot;£&quot;#,##0.00_);[Red]\(&quot;£&quot;#,##0.00\)">
                  <c:v>6881</c:v>
                </c:pt>
                <c:pt idx="18" formatCode="&quot;£&quot;#,##0.00_);[Red]\(&quot;£&quot;#,##0.00\)">
                  <c:v>6881</c:v>
                </c:pt>
                <c:pt idx="19">
                  <c:v>11000</c:v>
                </c:pt>
                <c:pt idx="20">
                  <c:v>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94-4522-8244-EA947C2D1AE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Sheet1!$B$541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Sheet1!$A$542:$A$562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Sheet1!$B$542:$B$562</c:f>
              <c:numCache>
                <c:formatCode>"£"#,##0_);[Red]\("£"#,##0\)</c:formatCode>
                <c:ptCount val="21"/>
                <c:pt idx="0">
                  <c:v>10000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8472</c:v>
                </c:pt>
                <c:pt idx="4" formatCode="&quot;£&quot;#,##0.00_);[Red]\(&quot;£&quot;#,##0.00\)">
                  <c:v>8472</c:v>
                </c:pt>
                <c:pt idx="5" formatCode="&quot;£&quot;#,##0.00_);[Red]\(&quot;£&quot;#,##0.00\)">
                  <c:v>8472</c:v>
                </c:pt>
                <c:pt idx="6" formatCode="&quot;£&quot;#,##0.00_);[Red]\(&quot;£&quot;#,##0.00\)">
                  <c:v>8472</c:v>
                </c:pt>
                <c:pt idx="7">
                  <c:v>12000</c:v>
                </c:pt>
                <c:pt idx="8">
                  <c:v>10000</c:v>
                </c:pt>
                <c:pt idx="9">
                  <c:v>10000</c:v>
                </c:pt>
                <c:pt idx="10">
                  <c:v>10000</c:v>
                </c:pt>
                <c:pt idx="11">
                  <c:v>10000</c:v>
                </c:pt>
                <c:pt idx="12">
                  <c:v>10000</c:v>
                </c:pt>
                <c:pt idx="13">
                  <c:v>13000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8472</c:v>
                </c:pt>
                <c:pt idx="17" formatCode="&quot;£&quot;#,##0.00_);[Red]\(&quot;£&quot;#,##0.00\)">
                  <c:v>8472</c:v>
                </c:pt>
                <c:pt idx="18" formatCode="&quot;£&quot;#,##0.00_);[Red]\(&quot;£&quot;#,##0.00\)">
                  <c:v>8472</c:v>
                </c:pt>
                <c:pt idx="19">
                  <c:v>11000</c:v>
                </c:pt>
                <c:pt idx="20">
                  <c:v>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0-46C5-8F3E-ABE7394ADC41}"/>
            </c:ext>
          </c:extLst>
        </c:ser>
        <c:ser>
          <c:idx val="1"/>
          <c:order val="1"/>
          <c:tx>
            <c:strRef>
              <c:f>Sheet1!$C$541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Sheet1!$A$542:$A$562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Sheet1!$C$542:$C$562</c:f>
              <c:numCache>
                <c:formatCode>"£"#,##0_);[Red]\("£"#,##0\)</c:formatCode>
                <c:ptCount val="21"/>
                <c:pt idx="0">
                  <c:v>10839</c:v>
                </c:pt>
                <c:pt idx="1">
                  <c:v>12504</c:v>
                </c:pt>
                <c:pt idx="2">
                  <c:v>12171</c:v>
                </c:pt>
                <c:pt idx="3">
                  <c:v>10072</c:v>
                </c:pt>
                <c:pt idx="4">
                  <c:v>10475</c:v>
                </c:pt>
                <c:pt idx="5">
                  <c:v>8566</c:v>
                </c:pt>
                <c:pt idx="6">
                  <c:v>7758</c:v>
                </c:pt>
                <c:pt idx="7">
                  <c:v>11735</c:v>
                </c:pt>
                <c:pt idx="8">
                  <c:v>8196</c:v>
                </c:pt>
                <c:pt idx="9">
                  <c:v>10940</c:v>
                </c:pt>
                <c:pt idx="10">
                  <c:v>8766</c:v>
                </c:pt>
                <c:pt idx="11">
                  <c:v>8637</c:v>
                </c:pt>
                <c:pt idx="12">
                  <c:v>11429</c:v>
                </c:pt>
                <c:pt idx="13">
                  <c:v>14531</c:v>
                </c:pt>
                <c:pt idx="14">
                  <c:v>11591</c:v>
                </c:pt>
                <c:pt idx="15">
                  <c:v>8494</c:v>
                </c:pt>
                <c:pt idx="16">
                  <c:v>8888</c:v>
                </c:pt>
                <c:pt idx="17">
                  <c:v>8132</c:v>
                </c:pt>
                <c:pt idx="18">
                  <c:v>10405</c:v>
                </c:pt>
                <c:pt idx="19">
                  <c:v>24295</c:v>
                </c:pt>
                <c:pt idx="20">
                  <c:v>15945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F0-46C5-8F3E-ABE7394AD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785856"/>
        <c:axId val="111787392"/>
        <c:axId val="0"/>
      </c:bar3DChart>
      <c:catAx>
        <c:axId val="111785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787392"/>
        <c:crosses val="autoZero"/>
        <c:auto val="1"/>
        <c:lblAlgn val="ctr"/>
        <c:lblOffset val="100"/>
        <c:noMultiLvlLbl val="0"/>
      </c:catAx>
      <c:valAx>
        <c:axId val="111787392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11785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Sheet1!$C$541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Sheet1!$A$542:$A$562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Sheet1!$C$542:$C$562</c:f>
              <c:numCache>
                <c:formatCode>"£"#,##0_);[Red]\("£"#,##0\)</c:formatCode>
                <c:ptCount val="21"/>
                <c:pt idx="0">
                  <c:v>10839</c:v>
                </c:pt>
                <c:pt idx="1">
                  <c:v>12504</c:v>
                </c:pt>
                <c:pt idx="2">
                  <c:v>12171</c:v>
                </c:pt>
                <c:pt idx="3">
                  <c:v>10072</c:v>
                </c:pt>
                <c:pt idx="4">
                  <c:v>10475</c:v>
                </c:pt>
                <c:pt idx="5">
                  <c:v>8566</c:v>
                </c:pt>
                <c:pt idx="6">
                  <c:v>7758</c:v>
                </c:pt>
                <c:pt idx="7">
                  <c:v>11735</c:v>
                </c:pt>
                <c:pt idx="8">
                  <c:v>8196</c:v>
                </c:pt>
                <c:pt idx="9">
                  <c:v>10940</c:v>
                </c:pt>
                <c:pt idx="10">
                  <c:v>8766</c:v>
                </c:pt>
                <c:pt idx="11">
                  <c:v>8637</c:v>
                </c:pt>
                <c:pt idx="12">
                  <c:v>11429</c:v>
                </c:pt>
                <c:pt idx="13">
                  <c:v>14531</c:v>
                </c:pt>
                <c:pt idx="14">
                  <c:v>11591</c:v>
                </c:pt>
                <c:pt idx="15">
                  <c:v>8494</c:v>
                </c:pt>
                <c:pt idx="16">
                  <c:v>8888</c:v>
                </c:pt>
                <c:pt idx="17">
                  <c:v>8132</c:v>
                </c:pt>
                <c:pt idx="18">
                  <c:v>10405</c:v>
                </c:pt>
                <c:pt idx="19">
                  <c:v>24295</c:v>
                </c:pt>
                <c:pt idx="20">
                  <c:v>15945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7E-4EF3-A868-FDA8BC74DE2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Sheet1!$B$541</c:f>
              <c:strCache>
                <c:ptCount val="1"/>
                <c:pt idx="0">
                  <c:v>numbers=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Sheet1!$A$542:$A$562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Sheet1!$B$542:$B$562</c:f>
              <c:numCache>
                <c:formatCode>"£"#,##0_);[Red]\("£"#,##0\)</c:formatCode>
                <c:ptCount val="21"/>
                <c:pt idx="0">
                  <c:v>10000</c:v>
                </c:pt>
                <c:pt idx="1">
                  <c:v>10000</c:v>
                </c:pt>
                <c:pt idx="2">
                  <c:v>12000</c:v>
                </c:pt>
                <c:pt idx="3" formatCode="&quot;£&quot;#,##0.00_);[Red]\(&quot;£&quot;#,##0.00\)">
                  <c:v>8472</c:v>
                </c:pt>
                <c:pt idx="4" formatCode="&quot;£&quot;#,##0.00_);[Red]\(&quot;£&quot;#,##0.00\)">
                  <c:v>8472</c:v>
                </c:pt>
                <c:pt idx="5" formatCode="&quot;£&quot;#,##0.00_);[Red]\(&quot;£&quot;#,##0.00\)">
                  <c:v>8472</c:v>
                </c:pt>
                <c:pt idx="6" formatCode="&quot;£&quot;#,##0.00_);[Red]\(&quot;£&quot;#,##0.00\)">
                  <c:v>8472</c:v>
                </c:pt>
                <c:pt idx="7">
                  <c:v>12000</c:v>
                </c:pt>
                <c:pt idx="8">
                  <c:v>10000</c:v>
                </c:pt>
                <c:pt idx="9">
                  <c:v>10000</c:v>
                </c:pt>
                <c:pt idx="10">
                  <c:v>10000</c:v>
                </c:pt>
                <c:pt idx="11">
                  <c:v>10000</c:v>
                </c:pt>
                <c:pt idx="12">
                  <c:v>10000</c:v>
                </c:pt>
                <c:pt idx="13">
                  <c:v>13000</c:v>
                </c:pt>
                <c:pt idx="14">
                  <c:v>10000</c:v>
                </c:pt>
                <c:pt idx="15">
                  <c:v>10000</c:v>
                </c:pt>
                <c:pt idx="16" formatCode="&quot;£&quot;#,##0.00_);[Red]\(&quot;£&quot;#,##0.00\)">
                  <c:v>8472</c:v>
                </c:pt>
                <c:pt idx="17" formatCode="&quot;£&quot;#,##0.00_);[Red]\(&quot;£&quot;#,##0.00\)">
                  <c:v>8472</c:v>
                </c:pt>
                <c:pt idx="18" formatCode="&quot;£&quot;#,##0.00_);[Red]\(&quot;£&quot;#,##0.00\)">
                  <c:v>8472</c:v>
                </c:pt>
                <c:pt idx="19">
                  <c:v>11000</c:v>
                </c:pt>
                <c:pt idx="20">
                  <c:v>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E6-4795-B2C2-04DD24F0941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Sheet1!$B$567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Sheet1!$A$568:$A$588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Sheet1!$B$568:$B$588</c:f>
              <c:numCache>
                <c:formatCode>"£"#,##0_);[Red]\("£"#,##0\)</c:formatCode>
                <c:ptCount val="21"/>
                <c:pt idx="0">
                  <c:v>11000</c:v>
                </c:pt>
                <c:pt idx="1">
                  <c:v>12000</c:v>
                </c:pt>
                <c:pt idx="2">
                  <c:v>15000</c:v>
                </c:pt>
                <c:pt idx="3" formatCode="&quot;£&quot;#,##0.00_);[Red]\(&quot;£&quot;#,##0.00\)">
                  <c:v>8052</c:v>
                </c:pt>
                <c:pt idx="4" formatCode="&quot;£&quot;#,##0.00_);[Red]\(&quot;£&quot;#,##0.00\)">
                  <c:v>8052</c:v>
                </c:pt>
                <c:pt idx="5" formatCode="&quot;£&quot;#,##0.00_);[Red]\(&quot;£&quot;#,##0.00\)">
                  <c:v>8052</c:v>
                </c:pt>
                <c:pt idx="6" formatCode="&quot;£&quot;#,##0.00_);[Red]\(&quot;£&quot;#,##0.00\)">
                  <c:v>8052</c:v>
                </c:pt>
                <c:pt idx="7">
                  <c:v>15000</c:v>
                </c:pt>
                <c:pt idx="8">
                  <c:v>10000</c:v>
                </c:pt>
                <c:pt idx="9">
                  <c:v>10000</c:v>
                </c:pt>
                <c:pt idx="10">
                  <c:v>10000</c:v>
                </c:pt>
                <c:pt idx="11">
                  <c:v>10000</c:v>
                </c:pt>
                <c:pt idx="12">
                  <c:v>10000</c:v>
                </c:pt>
                <c:pt idx="13">
                  <c:v>15000</c:v>
                </c:pt>
                <c:pt idx="14">
                  <c:v>15000</c:v>
                </c:pt>
                <c:pt idx="15">
                  <c:v>15000</c:v>
                </c:pt>
                <c:pt idx="16" formatCode="&quot;£&quot;#,##0.00_);[Red]\(&quot;£&quot;#,##0.00\)">
                  <c:v>8052</c:v>
                </c:pt>
                <c:pt idx="17" formatCode="&quot;£&quot;#,##0.00_);[Red]\(&quot;£&quot;#,##0.00\)">
                  <c:v>8052</c:v>
                </c:pt>
                <c:pt idx="18" formatCode="&quot;£&quot;#,##0.00_);[Red]\(&quot;£&quot;#,##0.00\)">
                  <c:v>8052</c:v>
                </c:pt>
                <c:pt idx="19">
                  <c:v>15000</c:v>
                </c:pt>
                <c:pt idx="20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2-4172-8B33-387DEB6758C3}"/>
            </c:ext>
          </c:extLst>
        </c:ser>
        <c:ser>
          <c:idx val="1"/>
          <c:order val="1"/>
          <c:tx>
            <c:strRef>
              <c:f>Sheet1!$C$567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Sheet1!$A$568:$A$588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Sheet1!$C$568:$C$588</c:f>
              <c:numCache>
                <c:formatCode>"£"#,##0_);[Red]\("£"#,##0\)</c:formatCode>
                <c:ptCount val="21"/>
                <c:pt idx="0">
                  <c:v>12582</c:v>
                </c:pt>
                <c:pt idx="1">
                  <c:v>9615</c:v>
                </c:pt>
                <c:pt idx="2">
                  <c:v>13430</c:v>
                </c:pt>
                <c:pt idx="3">
                  <c:v>7517</c:v>
                </c:pt>
                <c:pt idx="4">
                  <c:v>6304</c:v>
                </c:pt>
                <c:pt idx="5">
                  <c:v>10810</c:v>
                </c:pt>
                <c:pt idx="6">
                  <c:v>9299</c:v>
                </c:pt>
                <c:pt idx="7">
                  <c:v>16129</c:v>
                </c:pt>
                <c:pt idx="8">
                  <c:v>8623</c:v>
                </c:pt>
                <c:pt idx="9">
                  <c:v>11265</c:v>
                </c:pt>
                <c:pt idx="10">
                  <c:v>5849</c:v>
                </c:pt>
                <c:pt idx="11">
                  <c:v>9057</c:v>
                </c:pt>
                <c:pt idx="12">
                  <c:v>7564</c:v>
                </c:pt>
                <c:pt idx="13">
                  <c:v>17712</c:v>
                </c:pt>
                <c:pt idx="14">
                  <c:v>16592</c:v>
                </c:pt>
                <c:pt idx="15">
                  <c:v>16107</c:v>
                </c:pt>
                <c:pt idx="16">
                  <c:v>7888</c:v>
                </c:pt>
                <c:pt idx="17">
                  <c:v>10130</c:v>
                </c:pt>
                <c:pt idx="18">
                  <c:v>7657</c:v>
                </c:pt>
                <c:pt idx="19">
                  <c:v>17907</c:v>
                </c:pt>
                <c:pt idx="20">
                  <c:v>13320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E2-4172-8B33-387DEB675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866624"/>
        <c:axId val="111868160"/>
        <c:axId val="0"/>
      </c:bar3DChart>
      <c:catAx>
        <c:axId val="111866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868160"/>
        <c:crosses val="autoZero"/>
        <c:auto val="1"/>
        <c:lblAlgn val="ctr"/>
        <c:lblOffset val="100"/>
        <c:noMultiLvlLbl val="0"/>
      </c:catAx>
      <c:valAx>
        <c:axId val="111868160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11866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26162543711338132"/>
          <c:y val="9.174022613135023E-2"/>
          <c:w val="0.43599363184687395"/>
          <c:h val="0.82175100690415792"/>
        </c:manualLayout>
      </c:layout>
      <c:pieChart>
        <c:varyColors val="1"/>
        <c:ser>
          <c:idx val="0"/>
          <c:order val="0"/>
          <c:tx>
            <c:strRef>
              <c:f>Sheet1!$C$567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Sheet1!$A$568:$A$588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Sheet1!$C$568:$C$588</c:f>
              <c:numCache>
                <c:formatCode>"£"#,##0_);[Red]\("£"#,##0\)</c:formatCode>
                <c:ptCount val="21"/>
                <c:pt idx="0">
                  <c:v>12582</c:v>
                </c:pt>
                <c:pt idx="1">
                  <c:v>9615</c:v>
                </c:pt>
                <c:pt idx="2">
                  <c:v>13430</c:v>
                </c:pt>
                <c:pt idx="3">
                  <c:v>7517</c:v>
                </c:pt>
                <c:pt idx="4">
                  <c:v>6304</c:v>
                </c:pt>
                <c:pt idx="5">
                  <c:v>10810</c:v>
                </c:pt>
                <c:pt idx="6">
                  <c:v>9299</c:v>
                </c:pt>
                <c:pt idx="7">
                  <c:v>16129</c:v>
                </c:pt>
                <c:pt idx="8">
                  <c:v>8623</c:v>
                </c:pt>
                <c:pt idx="9">
                  <c:v>11265</c:v>
                </c:pt>
                <c:pt idx="10">
                  <c:v>5849</c:v>
                </c:pt>
                <c:pt idx="11">
                  <c:v>9057</c:v>
                </c:pt>
                <c:pt idx="12">
                  <c:v>7564</c:v>
                </c:pt>
                <c:pt idx="13">
                  <c:v>17712</c:v>
                </c:pt>
                <c:pt idx="14">
                  <c:v>16592</c:v>
                </c:pt>
                <c:pt idx="15">
                  <c:v>16107</c:v>
                </c:pt>
                <c:pt idx="16">
                  <c:v>7888</c:v>
                </c:pt>
                <c:pt idx="17">
                  <c:v>10130</c:v>
                </c:pt>
                <c:pt idx="18">
                  <c:v>7657</c:v>
                </c:pt>
                <c:pt idx="19">
                  <c:v>17907</c:v>
                </c:pt>
                <c:pt idx="20">
                  <c:v>13320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1F-4044-8ACE-1BF825EF7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Sheet1!$B$567</c:f>
              <c:strCache>
                <c:ptCount val="1"/>
                <c:pt idx="0">
                  <c:v>numbers=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Sheet1!$A$568:$A$588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Sheet1!$B$568:$B$588</c:f>
              <c:numCache>
                <c:formatCode>"£"#,##0_);[Red]\("£"#,##0\)</c:formatCode>
                <c:ptCount val="21"/>
                <c:pt idx="0">
                  <c:v>11000</c:v>
                </c:pt>
                <c:pt idx="1">
                  <c:v>12000</c:v>
                </c:pt>
                <c:pt idx="2">
                  <c:v>15000</c:v>
                </c:pt>
                <c:pt idx="3" formatCode="&quot;£&quot;#,##0.00_);[Red]\(&quot;£&quot;#,##0.00\)">
                  <c:v>8052</c:v>
                </c:pt>
                <c:pt idx="4" formatCode="&quot;£&quot;#,##0.00_);[Red]\(&quot;£&quot;#,##0.00\)">
                  <c:v>8052</c:v>
                </c:pt>
                <c:pt idx="5" formatCode="&quot;£&quot;#,##0.00_);[Red]\(&quot;£&quot;#,##0.00\)">
                  <c:v>8052</c:v>
                </c:pt>
                <c:pt idx="6" formatCode="&quot;£&quot;#,##0.00_);[Red]\(&quot;£&quot;#,##0.00\)">
                  <c:v>8052</c:v>
                </c:pt>
                <c:pt idx="7">
                  <c:v>15000</c:v>
                </c:pt>
                <c:pt idx="8">
                  <c:v>10000</c:v>
                </c:pt>
                <c:pt idx="9">
                  <c:v>10000</c:v>
                </c:pt>
                <c:pt idx="10">
                  <c:v>10000</c:v>
                </c:pt>
                <c:pt idx="11">
                  <c:v>10000</c:v>
                </c:pt>
                <c:pt idx="12">
                  <c:v>10000</c:v>
                </c:pt>
                <c:pt idx="13">
                  <c:v>15000</c:v>
                </c:pt>
                <c:pt idx="14">
                  <c:v>15000</c:v>
                </c:pt>
                <c:pt idx="15">
                  <c:v>15000</c:v>
                </c:pt>
                <c:pt idx="16" formatCode="&quot;£&quot;#,##0.00_);[Red]\(&quot;£&quot;#,##0.00\)">
                  <c:v>8052</c:v>
                </c:pt>
                <c:pt idx="17" formatCode="&quot;£&quot;#,##0.00_);[Red]\(&quot;£&quot;#,##0.00\)">
                  <c:v>8052</c:v>
                </c:pt>
                <c:pt idx="18" formatCode="&quot;£&quot;#,##0.00_);[Red]\(&quot;£&quot;#,##0.00\)">
                  <c:v>8052</c:v>
                </c:pt>
                <c:pt idx="19">
                  <c:v>15000</c:v>
                </c:pt>
                <c:pt idx="20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FC-443E-87A9-44771CFA675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Sheet1!$B$593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Sheet1!$A$594:$A$614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Sheet1!$B$594:$B$614</c:f>
              <c:numCache>
                <c:formatCode>"£"#,##0_);[Red]\("£"#,##0\)</c:formatCode>
                <c:ptCount val="21"/>
                <c:pt idx="0">
                  <c:v>11000</c:v>
                </c:pt>
                <c:pt idx="1">
                  <c:v>12000</c:v>
                </c:pt>
                <c:pt idx="2">
                  <c:v>15000</c:v>
                </c:pt>
                <c:pt idx="3" formatCode="&quot;£&quot;#,##0.00_);[Red]\(&quot;£&quot;#,##0.00\)">
                  <c:v>6396</c:v>
                </c:pt>
                <c:pt idx="4" formatCode="&quot;£&quot;#,##0.00_);[Red]\(&quot;£&quot;#,##0.00\)">
                  <c:v>6396</c:v>
                </c:pt>
                <c:pt idx="5" formatCode="&quot;£&quot;#,##0.00_);[Red]\(&quot;£&quot;#,##0.00\)">
                  <c:v>6396</c:v>
                </c:pt>
                <c:pt idx="6" formatCode="&quot;£&quot;#,##0.00_);[Red]\(&quot;£&quot;#,##0.00\)">
                  <c:v>6396</c:v>
                </c:pt>
                <c:pt idx="7">
                  <c:v>15000</c:v>
                </c:pt>
                <c:pt idx="8">
                  <c:v>10000</c:v>
                </c:pt>
                <c:pt idx="9">
                  <c:v>10000</c:v>
                </c:pt>
                <c:pt idx="10">
                  <c:v>10000</c:v>
                </c:pt>
                <c:pt idx="11">
                  <c:v>10000</c:v>
                </c:pt>
                <c:pt idx="12">
                  <c:v>10000</c:v>
                </c:pt>
                <c:pt idx="13">
                  <c:v>15000</c:v>
                </c:pt>
                <c:pt idx="14">
                  <c:v>15000</c:v>
                </c:pt>
                <c:pt idx="15">
                  <c:v>15000</c:v>
                </c:pt>
                <c:pt idx="16" formatCode="&quot;£&quot;#,##0.00_);[Red]\(&quot;£&quot;#,##0.00\)">
                  <c:v>6396</c:v>
                </c:pt>
                <c:pt idx="17" formatCode="&quot;£&quot;#,##0.00_);[Red]\(&quot;£&quot;#,##0.00\)">
                  <c:v>6396</c:v>
                </c:pt>
                <c:pt idx="18" formatCode="&quot;£&quot;#,##0.00_);[Red]\(&quot;£&quot;#,##0.00\)">
                  <c:v>6396</c:v>
                </c:pt>
                <c:pt idx="19">
                  <c:v>15000</c:v>
                </c:pt>
                <c:pt idx="20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90-432F-9C3D-31053B1C01A2}"/>
            </c:ext>
          </c:extLst>
        </c:ser>
        <c:ser>
          <c:idx val="1"/>
          <c:order val="1"/>
          <c:tx>
            <c:strRef>
              <c:f>Sheet1!$C$593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Sheet1!$A$594:$A$614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Sheet1!$C$594:$C$614</c:f>
              <c:numCache>
                <c:formatCode>"£"#,##0_);[Red]\("£"#,##0\)</c:formatCode>
                <c:ptCount val="21"/>
                <c:pt idx="0">
                  <c:v>12809</c:v>
                </c:pt>
                <c:pt idx="1">
                  <c:v>13250</c:v>
                </c:pt>
                <c:pt idx="2">
                  <c:v>17774</c:v>
                </c:pt>
                <c:pt idx="3">
                  <c:v>7648</c:v>
                </c:pt>
                <c:pt idx="4">
                  <c:v>6911</c:v>
                </c:pt>
                <c:pt idx="5">
                  <c:v>7987</c:v>
                </c:pt>
                <c:pt idx="6">
                  <c:v>7901</c:v>
                </c:pt>
                <c:pt idx="7">
                  <c:v>16658</c:v>
                </c:pt>
                <c:pt idx="8">
                  <c:v>10582</c:v>
                </c:pt>
                <c:pt idx="9">
                  <c:v>11542</c:v>
                </c:pt>
                <c:pt idx="10">
                  <c:v>12669</c:v>
                </c:pt>
                <c:pt idx="11">
                  <c:v>12703</c:v>
                </c:pt>
                <c:pt idx="12">
                  <c:v>11918</c:v>
                </c:pt>
                <c:pt idx="13">
                  <c:v>14858</c:v>
                </c:pt>
                <c:pt idx="14">
                  <c:v>17719</c:v>
                </c:pt>
                <c:pt idx="15">
                  <c:v>15120</c:v>
                </c:pt>
                <c:pt idx="16">
                  <c:v>7138</c:v>
                </c:pt>
                <c:pt idx="17">
                  <c:v>6355</c:v>
                </c:pt>
                <c:pt idx="18">
                  <c:v>7719</c:v>
                </c:pt>
                <c:pt idx="19">
                  <c:v>17275</c:v>
                </c:pt>
                <c:pt idx="20">
                  <c:v>20357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90-432F-9C3D-31053B1C0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2029696"/>
        <c:axId val="112031232"/>
        <c:axId val="0"/>
      </c:bar3DChart>
      <c:catAx>
        <c:axId val="112029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031232"/>
        <c:crosses val="autoZero"/>
        <c:auto val="1"/>
        <c:lblAlgn val="ctr"/>
        <c:lblOffset val="100"/>
        <c:noMultiLvlLbl val="0"/>
      </c:catAx>
      <c:valAx>
        <c:axId val="112031232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12029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Sheet1!$C$593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Sheet1!$A$594:$A$614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Sheet1!$C$594:$C$614</c:f>
              <c:numCache>
                <c:formatCode>"£"#,##0_);[Red]\("£"#,##0\)</c:formatCode>
                <c:ptCount val="21"/>
                <c:pt idx="0">
                  <c:v>12809</c:v>
                </c:pt>
                <c:pt idx="1">
                  <c:v>13250</c:v>
                </c:pt>
                <c:pt idx="2">
                  <c:v>17774</c:v>
                </c:pt>
                <c:pt idx="3">
                  <c:v>7648</c:v>
                </c:pt>
                <c:pt idx="4">
                  <c:v>6911</c:v>
                </c:pt>
                <c:pt idx="5">
                  <c:v>7987</c:v>
                </c:pt>
                <c:pt idx="6">
                  <c:v>7901</c:v>
                </c:pt>
                <c:pt idx="7">
                  <c:v>16658</c:v>
                </c:pt>
                <c:pt idx="8">
                  <c:v>10582</c:v>
                </c:pt>
                <c:pt idx="9">
                  <c:v>11542</c:v>
                </c:pt>
                <c:pt idx="10">
                  <c:v>12669</c:v>
                </c:pt>
                <c:pt idx="11">
                  <c:v>12703</c:v>
                </c:pt>
                <c:pt idx="12">
                  <c:v>11918</c:v>
                </c:pt>
                <c:pt idx="13">
                  <c:v>14858</c:v>
                </c:pt>
                <c:pt idx="14">
                  <c:v>17719</c:v>
                </c:pt>
                <c:pt idx="15">
                  <c:v>15120</c:v>
                </c:pt>
                <c:pt idx="16">
                  <c:v>7138</c:v>
                </c:pt>
                <c:pt idx="17">
                  <c:v>6355</c:v>
                </c:pt>
                <c:pt idx="18">
                  <c:v>7719</c:v>
                </c:pt>
                <c:pt idx="19">
                  <c:v>17275</c:v>
                </c:pt>
                <c:pt idx="20">
                  <c:v>20357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74-495F-96C2-CBF8E7910B4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Sheet1!$B$86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Sheet1!$A$87:$A$97</c:f>
              <c:strCache>
                <c:ptCount val="1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</c:strCache>
            </c:strRef>
          </c:cat>
          <c:val>
            <c:numRef>
              <c:f>Sheet1!$B$87:$B$97</c:f>
              <c:numCache>
                <c:formatCode>"£"#,##0_);[Red]\("£"#,##0\)</c:formatCode>
                <c:ptCount val="11"/>
                <c:pt idx="0" formatCode="General">
                  <c:v>4000</c:v>
                </c:pt>
                <c:pt idx="1">
                  <c:v>7000</c:v>
                </c:pt>
                <c:pt idx="2">
                  <c:v>10000</c:v>
                </c:pt>
                <c:pt idx="3">
                  <c:v>1713</c:v>
                </c:pt>
                <c:pt idx="4">
                  <c:v>1713</c:v>
                </c:pt>
                <c:pt idx="5">
                  <c:v>1713</c:v>
                </c:pt>
                <c:pt idx="6">
                  <c:v>6000</c:v>
                </c:pt>
                <c:pt idx="7">
                  <c:v>10000</c:v>
                </c:pt>
                <c:pt idx="8">
                  <c:v>5000</c:v>
                </c:pt>
                <c:pt idx="9">
                  <c:v>10000</c:v>
                </c:pt>
                <c:pt idx="10">
                  <c:v>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F8-40BF-9346-CA21255DA65A}"/>
            </c:ext>
          </c:extLst>
        </c:ser>
        <c:ser>
          <c:idx val="1"/>
          <c:order val="1"/>
          <c:tx>
            <c:strRef>
              <c:f>Sheet1!$C$86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Sheet1!$A$87:$A$97</c:f>
              <c:strCache>
                <c:ptCount val="1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</c:strCache>
            </c:strRef>
          </c:cat>
          <c:val>
            <c:numRef>
              <c:f>Sheet1!$C$87:$C$97</c:f>
              <c:numCache>
                <c:formatCode>"£"#,##0_);[Red]\("£"#,##0\)</c:formatCode>
                <c:ptCount val="11"/>
                <c:pt idx="0">
                  <c:v>5609</c:v>
                </c:pt>
                <c:pt idx="1">
                  <c:v>7570</c:v>
                </c:pt>
                <c:pt idx="2">
                  <c:v>11328</c:v>
                </c:pt>
                <c:pt idx="3">
                  <c:v>1267</c:v>
                </c:pt>
                <c:pt idx="4">
                  <c:v>871</c:v>
                </c:pt>
                <c:pt idx="5">
                  <c:v>1705</c:v>
                </c:pt>
                <c:pt idx="6">
                  <c:v>7602</c:v>
                </c:pt>
                <c:pt idx="7">
                  <c:v>10873</c:v>
                </c:pt>
                <c:pt idx="8">
                  <c:v>6000</c:v>
                </c:pt>
                <c:pt idx="9">
                  <c:v>12368</c:v>
                </c:pt>
                <c:pt idx="10">
                  <c:v>6309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F8-40BF-9346-CA21255DA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85248"/>
        <c:axId val="100886784"/>
      </c:barChart>
      <c:catAx>
        <c:axId val="100885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0886784"/>
        <c:crosses val="autoZero"/>
        <c:auto val="1"/>
        <c:lblAlgn val="ctr"/>
        <c:lblOffset val="100"/>
        <c:noMultiLvlLbl val="0"/>
      </c:catAx>
      <c:valAx>
        <c:axId val="100886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885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Sheet1!$B$593</c:f>
              <c:strCache>
                <c:ptCount val="1"/>
                <c:pt idx="0">
                  <c:v>numbers=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Sheet1!$A$594:$A$614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Sheet1!$B$594:$B$614</c:f>
              <c:numCache>
                <c:formatCode>"£"#,##0_);[Red]\("£"#,##0\)</c:formatCode>
                <c:ptCount val="21"/>
                <c:pt idx="0">
                  <c:v>11000</c:v>
                </c:pt>
                <c:pt idx="1">
                  <c:v>12000</c:v>
                </c:pt>
                <c:pt idx="2">
                  <c:v>15000</c:v>
                </c:pt>
                <c:pt idx="3" formatCode="&quot;£&quot;#,##0.00_);[Red]\(&quot;£&quot;#,##0.00\)">
                  <c:v>6396</c:v>
                </c:pt>
                <c:pt idx="4" formatCode="&quot;£&quot;#,##0.00_);[Red]\(&quot;£&quot;#,##0.00\)">
                  <c:v>6396</c:v>
                </c:pt>
                <c:pt idx="5" formatCode="&quot;£&quot;#,##0.00_);[Red]\(&quot;£&quot;#,##0.00\)">
                  <c:v>6396</c:v>
                </c:pt>
                <c:pt idx="6" formatCode="&quot;£&quot;#,##0.00_);[Red]\(&quot;£&quot;#,##0.00\)">
                  <c:v>6396</c:v>
                </c:pt>
                <c:pt idx="7">
                  <c:v>15000</c:v>
                </c:pt>
                <c:pt idx="8">
                  <c:v>10000</c:v>
                </c:pt>
                <c:pt idx="9">
                  <c:v>10000</c:v>
                </c:pt>
                <c:pt idx="10">
                  <c:v>10000</c:v>
                </c:pt>
                <c:pt idx="11">
                  <c:v>10000</c:v>
                </c:pt>
                <c:pt idx="12">
                  <c:v>10000</c:v>
                </c:pt>
                <c:pt idx="13">
                  <c:v>15000</c:v>
                </c:pt>
                <c:pt idx="14">
                  <c:v>15000</c:v>
                </c:pt>
                <c:pt idx="15">
                  <c:v>15000</c:v>
                </c:pt>
                <c:pt idx="16" formatCode="&quot;£&quot;#,##0.00_);[Red]\(&quot;£&quot;#,##0.00\)">
                  <c:v>6396</c:v>
                </c:pt>
                <c:pt idx="17" formatCode="&quot;£&quot;#,##0.00_);[Red]\(&quot;£&quot;#,##0.00\)">
                  <c:v>6396</c:v>
                </c:pt>
                <c:pt idx="18" formatCode="&quot;£&quot;#,##0.00_);[Red]\(&quot;£&quot;#,##0.00\)">
                  <c:v>6396</c:v>
                </c:pt>
                <c:pt idx="19">
                  <c:v>15000</c:v>
                </c:pt>
                <c:pt idx="20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62-48A3-9C35-AB9DB32B781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Sheet1!$B$619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Sheet1!$A$620:$A$640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Sheet1!$B$620:$B$640</c:f>
              <c:numCache>
                <c:formatCode>"£"#,##0_);[Red]\("£"#,##0\)</c:formatCode>
                <c:ptCount val="21"/>
                <c:pt idx="0">
                  <c:v>11000</c:v>
                </c:pt>
                <c:pt idx="1">
                  <c:v>12000</c:v>
                </c:pt>
                <c:pt idx="2">
                  <c:v>16000</c:v>
                </c:pt>
                <c:pt idx="3" formatCode="&quot;£&quot;#,##0.00_);[Red]\(&quot;£&quot;#,##0.00\)">
                  <c:v>9984</c:v>
                </c:pt>
                <c:pt idx="4" formatCode="&quot;£&quot;#,##0.00_);[Red]\(&quot;£&quot;#,##0.00\)">
                  <c:v>9984</c:v>
                </c:pt>
                <c:pt idx="5" formatCode="&quot;£&quot;#,##0.00_);[Red]\(&quot;£&quot;#,##0.00\)">
                  <c:v>9984</c:v>
                </c:pt>
                <c:pt idx="6" formatCode="&quot;£&quot;#,##0.00_);[Red]\(&quot;£&quot;#,##0.00\)">
                  <c:v>9984</c:v>
                </c:pt>
                <c:pt idx="7">
                  <c:v>15000</c:v>
                </c:pt>
                <c:pt idx="8">
                  <c:v>10000</c:v>
                </c:pt>
                <c:pt idx="9">
                  <c:v>15000</c:v>
                </c:pt>
                <c:pt idx="10">
                  <c:v>10000</c:v>
                </c:pt>
                <c:pt idx="11">
                  <c:v>10000</c:v>
                </c:pt>
                <c:pt idx="12">
                  <c:v>10000</c:v>
                </c:pt>
                <c:pt idx="13">
                  <c:v>15000</c:v>
                </c:pt>
                <c:pt idx="14">
                  <c:v>15000</c:v>
                </c:pt>
                <c:pt idx="15">
                  <c:v>15000</c:v>
                </c:pt>
                <c:pt idx="16" formatCode="&quot;£&quot;#,##0.00_);[Red]\(&quot;£&quot;#,##0.00\)">
                  <c:v>9984</c:v>
                </c:pt>
                <c:pt idx="17" formatCode="&quot;£&quot;#,##0.00_);[Red]\(&quot;£&quot;#,##0.00\)">
                  <c:v>9984</c:v>
                </c:pt>
                <c:pt idx="18" formatCode="&quot;£&quot;#,##0.00_);[Red]\(&quot;£&quot;#,##0.00\)">
                  <c:v>9984</c:v>
                </c:pt>
                <c:pt idx="19">
                  <c:v>15000</c:v>
                </c:pt>
                <c:pt idx="20">
                  <c:v>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28-4D1F-A1C4-746270CC1DD6}"/>
            </c:ext>
          </c:extLst>
        </c:ser>
        <c:ser>
          <c:idx val="1"/>
          <c:order val="1"/>
          <c:tx>
            <c:strRef>
              <c:f>Sheet1!$C$619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Sheet1!$A$620:$A$640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Sheet1!$C$620:$C$640</c:f>
              <c:numCache>
                <c:formatCode>"£"#,##0_);[Red]\("£"#,##0\)</c:formatCode>
                <c:ptCount val="21"/>
                <c:pt idx="0">
                  <c:v>13185</c:v>
                </c:pt>
                <c:pt idx="1">
                  <c:v>14226</c:v>
                </c:pt>
                <c:pt idx="2">
                  <c:v>18455</c:v>
                </c:pt>
                <c:pt idx="3">
                  <c:v>9969</c:v>
                </c:pt>
                <c:pt idx="4">
                  <c:v>12117</c:v>
                </c:pt>
                <c:pt idx="5">
                  <c:v>11318</c:v>
                </c:pt>
                <c:pt idx="6">
                  <c:v>11807</c:v>
                </c:pt>
                <c:pt idx="7">
                  <c:v>16442</c:v>
                </c:pt>
                <c:pt idx="8">
                  <c:v>9615</c:v>
                </c:pt>
                <c:pt idx="9">
                  <c:v>17513</c:v>
                </c:pt>
                <c:pt idx="10">
                  <c:v>12552</c:v>
                </c:pt>
                <c:pt idx="11">
                  <c:v>12631</c:v>
                </c:pt>
                <c:pt idx="12">
                  <c:v>12791</c:v>
                </c:pt>
                <c:pt idx="13">
                  <c:v>18256</c:v>
                </c:pt>
                <c:pt idx="14">
                  <c:v>16799</c:v>
                </c:pt>
                <c:pt idx="15">
                  <c:v>16708</c:v>
                </c:pt>
                <c:pt idx="16">
                  <c:v>12427</c:v>
                </c:pt>
                <c:pt idx="17">
                  <c:v>9326</c:v>
                </c:pt>
                <c:pt idx="18">
                  <c:v>11205</c:v>
                </c:pt>
                <c:pt idx="19">
                  <c:v>15756</c:v>
                </c:pt>
                <c:pt idx="20">
                  <c:v>19785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28-4D1F-A1C4-746270CC1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590400"/>
        <c:axId val="111596288"/>
        <c:axId val="0"/>
      </c:bar3DChart>
      <c:catAx>
        <c:axId val="111590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596288"/>
        <c:crosses val="autoZero"/>
        <c:auto val="1"/>
        <c:lblAlgn val="ctr"/>
        <c:lblOffset val="100"/>
        <c:noMultiLvlLbl val="0"/>
      </c:catAx>
      <c:valAx>
        <c:axId val="111596288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11590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Sheet1!$C$619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Sheet1!$A$620:$A$640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Sheet1!$C$620:$C$640</c:f>
              <c:numCache>
                <c:formatCode>"£"#,##0_);[Red]\("£"#,##0\)</c:formatCode>
                <c:ptCount val="21"/>
                <c:pt idx="0">
                  <c:v>13185</c:v>
                </c:pt>
                <c:pt idx="1">
                  <c:v>14226</c:v>
                </c:pt>
                <c:pt idx="2">
                  <c:v>18455</c:v>
                </c:pt>
                <c:pt idx="3">
                  <c:v>9969</c:v>
                </c:pt>
                <c:pt idx="4">
                  <c:v>12117</c:v>
                </c:pt>
                <c:pt idx="5">
                  <c:v>11318</c:v>
                </c:pt>
                <c:pt idx="6">
                  <c:v>11807</c:v>
                </c:pt>
                <c:pt idx="7">
                  <c:v>16442</c:v>
                </c:pt>
                <c:pt idx="8">
                  <c:v>9615</c:v>
                </c:pt>
                <c:pt idx="9">
                  <c:v>17513</c:v>
                </c:pt>
                <c:pt idx="10">
                  <c:v>12552</c:v>
                </c:pt>
                <c:pt idx="11">
                  <c:v>12631</c:v>
                </c:pt>
                <c:pt idx="12">
                  <c:v>12791</c:v>
                </c:pt>
                <c:pt idx="13">
                  <c:v>18256</c:v>
                </c:pt>
                <c:pt idx="14">
                  <c:v>16799</c:v>
                </c:pt>
                <c:pt idx="15">
                  <c:v>16708</c:v>
                </c:pt>
                <c:pt idx="16">
                  <c:v>12427</c:v>
                </c:pt>
                <c:pt idx="17">
                  <c:v>9326</c:v>
                </c:pt>
                <c:pt idx="18">
                  <c:v>11205</c:v>
                </c:pt>
                <c:pt idx="19">
                  <c:v>15756</c:v>
                </c:pt>
                <c:pt idx="20">
                  <c:v>19785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25-4566-8BBF-30FB14189FF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Sheet1!$B$619</c:f>
              <c:strCache>
                <c:ptCount val="1"/>
                <c:pt idx="0">
                  <c:v>numbers=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Sheet1!$A$620:$A$640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Sheet1!$B$620:$B$640</c:f>
              <c:numCache>
                <c:formatCode>"£"#,##0_);[Red]\("£"#,##0\)</c:formatCode>
                <c:ptCount val="21"/>
                <c:pt idx="0">
                  <c:v>11000</c:v>
                </c:pt>
                <c:pt idx="1">
                  <c:v>12000</c:v>
                </c:pt>
                <c:pt idx="2">
                  <c:v>16000</c:v>
                </c:pt>
                <c:pt idx="3" formatCode="&quot;£&quot;#,##0.00_);[Red]\(&quot;£&quot;#,##0.00\)">
                  <c:v>9984</c:v>
                </c:pt>
                <c:pt idx="4" formatCode="&quot;£&quot;#,##0.00_);[Red]\(&quot;£&quot;#,##0.00\)">
                  <c:v>9984</c:v>
                </c:pt>
                <c:pt idx="5" formatCode="&quot;£&quot;#,##0.00_);[Red]\(&quot;£&quot;#,##0.00\)">
                  <c:v>9984</c:v>
                </c:pt>
                <c:pt idx="6" formatCode="&quot;£&quot;#,##0.00_);[Red]\(&quot;£&quot;#,##0.00\)">
                  <c:v>9984</c:v>
                </c:pt>
                <c:pt idx="7">
                  <c:v>15000</c:v>
                </c:pt>
                <c:pt idx="8">
                  <c:v>10000</c:v>
                </c:pt>
                <c:pt idx="9">
                  <c:v>15000</c:v>
                </c:pt>
                <c:pt idx="10">
                  <c:v>10000</c:v>
                </c:pt>
                <c:pt idx="11">
                  <c:v>10000</c:v>
                </c:pt>
                <c:pt idx="12">
                  <c:v>10000</c:v>
                </c:pt>
                <c:pt idx="13">
                  <c:v>15000</c:v>
                </c:pt>
                <c:pt idx="14">
                  <c:v>15000</c:v>
                </c:pt>
                <c:pt idx="15">
                  <c:v>15000</c:v>
                </c:pt>
                <c:pt idx="16" formatCode="&quot;£&quot;#,##0.00_);[Red]\(&quot;£&quot;#,##0.00\)">
                  <c:v>9984</c:v>
                </c:pt>
                <c:pt idx="17" formatCode="&quot;£&quot;#,##0.00_);[Red]\(&quot;£&quot;#,##0.00\)">
                  <c:v>9984</c:v>
                </c:pt>
                <c:pt idx="18" formatCode="&quot;£&quot;#,##0.00_);[Red]\(&quot;£&quot;#,##0.00\)">
                  <c:v>9984</c:v>
                </c:pt>
                <c:pt idx="19">
                  <c:v>15000</c:v>
                </c:pt>
                <c:pt idx="20">
                  <c:v>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65-4E37-B2D0-5D5FFF883B2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Sheet1!$B$645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Sheet1!$A$646:$A$666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Sheet1!$B$646:$B$666</c:f>
              <c:numCache>
                <c:formatCode>"£"#,##0_);[Red]\("£"#,##0\)</c:formatCode>
                <c:ptCount val="21"/>
                <c:pt idx="0">
                  <c:v>15000</c:v>
                </c:pt>
                <c:pt idx="1">
                  <c:v>12000</c:v>
                </c:pt>
                <c:pt idx="2">
                  <c:v>20000</c:v>
                </c:pt>
                <c:pt idx="3" formatCode="&quot;£&quot;#,##0.00_);[Red]\(&quot;£&quot;#,##0.00\)">
                  <c:v>9147</c:v>
                </c:pt>
                <c:pt idx="4" formatCode="&quot;£&quot;#,##0.00_);[Red]\(&quot;£&quot;#,##0.00\)">
                  <c:v>9147</c:v>
                </c:pt>
                <c:pt idx="5" formatCode="&quot;£&quot;#,##0.00_);[Red]\(&quot;£&quot;#,##0.00\)">
                  <c:v>9147</c:v>
                </c:pt>
                <c:pt idx="6" formatCode="&quot;£&quot;#,##0.00_);[Red]\(&quot;£&quot;#,##0.00\)">
                  <c:v>9147</c:v>
                </c:pt>
                <c:pt idx="7">
                  <c:v>15000</c:v>
                </c:pt>
                <c:pt idx="8">
                  <c:v>15000</c:v>
                </c:pt>
                <c:pt idx="9">
                  <c:v>20000</c:v>
                </c:pt>
                <c:pt idx="10">
                  <c:v>16000</c:v>
                </c:pt>
                <c:pt idx="11">
                  <c:v>15000</c:v>
                </c:pt>
                <c:pt idx="12">
                  <c:v>11000</c:v>
                </c:pt>
                <c:pt idx="13">
                  <c:v>15000</c:v>
                </c:pt>
                <c:pt idx="14">
                  <c:v>15000</c:v>
                </c:pt>
                <c:pt idx="15">
                  <c:v>15000</c:v>
                </c:pt>
                <c:pt idx="16" formatCode="&quot;£&quot;#,##0.00_);[Red]\(&quot;£&quot;#,##0.00\)">
                  <c:v>9147</c:v>
                </c:pt>
                <c:pt idx="17" formatCode="&quot;£&quot;#,##0.00_);[Red]\(&quot;£&quot;#,##0.00\)">
                  <c:v>9147</c:v>
                </c:pt>
                <c:pt idx="18" formatCode="&quot;£&quot;#,##0.00_);[Red]\(&quot;£&quot;#,##0.00\)">
                  <c:v>15000</c:v>
                </c:pt>
                <c:pt idx="19">
                  <c:v>18000</c:v>
                </c:pt>
                <c:pt idx="20">
                  <c:v>21000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2F-4A7D-8555-793BF5C115F0}"/>
            </c:ext>
          </c:extLst>
        </c:ser>
        <c:ser>
          <c:idx val="1"/>
          <c:order val="1"/>
          <c:tx>
            <c:strRef>
              <c:f>Sheet1!$C$645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Sheet1!$A$646:$A$666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Sheet1!$C$646:$C$666</c:f>
              <c:numCache>
                <c:formatCode>"£"#,##0_);[Red]\("£"#,##0\)</c:formatCode>
                <c:ptCount val="21"/>
                <c:pt idx="0">
                  <c:v>16311</c:v>
                </c:pt>
                <c:pt idx="1">
                  <c:v>13358</c:v>
                </c:pt>
                <c:pt idx="2">
                  <c:v>21549</c:v>
                </c:pt>
                <c:pt idx="3">
                  <c:v>11224</c:v>
                </c:pt>
                <c:pt idx="4">
                  <c:v>9036</c:v>
                </c:pt>
                <c:pt idx="5">
                  <c:v>10105</c:v>
                </c:pt>
                <c:pt idx="6">
                  <c:v>12114</c:v>
                </c:pt>
                <c:pt idx="7">
                  <c:v>14964</c:v>
                </c:pt>
                <c:pt idx="8">
                  <c:v>17952</c:v>
                </c:pt>
                <c:pt idx="9">
                  <c:v>20476</c:v>
                </c:pt>
                <c:pt idx="10">
                  <c:v>18212</c:v>
                </c:pt>
                <c:pt idx="11">
                  <c:v>17167</c:v>
                </c:pt>
                <c:pt idx="12">
                  <c:v>12657</c:v>
                </c:pt>
                <c:pt idx="13">
                  <c:v>17340</c:v>
                </c:pt>
                <c:pt idx="14">
                  <c:v>16901</c:v>
                </c:pt>
                <c:pt idx="15">
                  <c:v>15507</c:v>
                </c:pt>
                <c:pt idx="16">
                  <c:v>11782</c:v>
                </c:pt>
                <c:pt idx="17">
                  <c:v>12053</c:v>
                </c:pt>
                <c:pt idx="18">
                  <c:v>16446</c:v>
                </c:pt>
                <c:pt idx="19">
                  <c:v>20848</c:v>
                </c:pt>
                <c:pt idx="20">
                  <c:v>22614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2F-4A7D-8555-793BF5C11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029504"/>
        <c:axId val="31031296"/>
        <c:axId val="0"/>
      </c:bar3DChart>
      <c:catAx>
        <c:axId val="31029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031296"/>
        <c:crosses val="autoZero"/>
        <c:auto val="1"/>
        <c:lblAlgn val="ctr"/>
        <c:lblOffset val="100"/>
        <c:noMultiLvlLbl val="0"/>
      </c:catAx>
      <c:valAx>
        <c:axId val="31031296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31029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Sheet1!$C$645</c:f>
              <c:strCache>
                <c:ptCount val="1"/>
                <c:pt idx="0">
                  <c:v>income=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Sheet1!$A$646:$A$666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Sheet1!$C$646:$C$666</c:f>
              <c:numCache>
                <c:formatCode>"£"#,##0_);[Red]\("£"#,##0\)</c:formatCode>
                <c:ptCount val="21"/>
                <c:pt idx="0">
                  <c:v>16311</c:v>
                </c:pt>
                <c:pt idx="1">
                  <c:v>13358</c:v>
                </c:pt>
                <c:pt idx="2">
                  <c:v>21549</c:v>
                </c:pt>
                <c:pt idx="3">
                  <c:v>11224</c:v>
                </c:pt>
                <c:pt idx="4">
                  <c:v>9036</c:v>
                </c:pt>
                <c:pt idx="5">
                  <c:v>10105</c:v>
                </c:pt>
                <c:pt idx="6">
                  <c:v>12114</c:v>
                </c:pt>
                <c:pt idx="7">
                  <c:v>14964</c:v>
                </c:pt>
                <c:pt idx="8">
                  <c:v>17952</c:v>
                </c:pt>
                <c:pt idx="9">
                  <c:v>20476</c:v>
                </c:pt>
                <c:pt idx="10">
                  <c:v>18212</c:v>
                </c:pt>
                <c:pt idx="11">
                  <c:v>17167</c:v>
                </c:pt>
                <c:pt idx="12">
                  <c:v>12657</c:v>
                </c:pt>
                <c:pt idx="13">
                  <c:v>17340</c:v>
                </c:pt>
                <c:pt idx="14">
                  <c:v>16901</c:v>
                </c:pt>
                <c:pt idx="15">
                  <c:v>15507</c:v>
                </c:pt>
                <c:pt idx="16">
                  <c:v>11782</c:v>
                </c:pt>
                <c:pt idx="17">
                  <c:v>12053</c:v>
                </c:pt>
                <c:pt idx="18">
                  <c:v>16446</c:v>
                </c:pt>
                <c:pt idx="19">
                  <c:v>20848</c:v>
                </c:pt>
                <c:pt idx="20">
                  <c:v>22614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AD-46AD-B5FA-36AAE2ADBAE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Sheet1!$B$645</c:f>
              <c:strCache>
                <c:ptCount val="1"/>
                <c:pt idx="0">
                  <c:v>numbers=</c:v>
                </c:pt>
              </c:strCache>
            </c:strRef>
          </c:tx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Sheet1!$A$646:$A$666</c:f>
              <c:strCache>
                <c:ptCount val="21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  <c:pt idx="12">
                  <c:v>L.A</c:v>
                </c:pt>
                <c:pt idx="13">
                  <c:v>Paris</c:v>
                </c:pt>
                <c:pt idx="14">
                  <c:v>Rome</c:v>
                </c:pt>
                <c:pt idx="15">
                  <c:v>venice</c:v>
                </c:pt>
                <c:pt idx="16">
                  <c:v>Bristol </c:v>
                </c:pt>
                <c:pt idx="17">
                  <c:v>Birmingham</c:v>
                </c:pt>
                <c:pt idx="18">
                  <c:v>Cologne</c:v>
                </c:pt>
                <c:pt idx="19">
                  <c:v>Moscow</c:v>
                </c:pt>
                <c:pt idx="20">
                  <c:v>Dubai</c:v>
                </c:pt>
              </c:strCache>
            </c:strRef>
          </c:cat>
          <c:val>
            <c:numRef>
              <c:f>Sheet1!$B$646:$B$666</c:f>
              <c:numCache>
                <c:formatCode>"£"#,##0_);[Red]\("£"#,##0\)</c:formatCode>
                <c:ptCount val="21"/>
                <c:pt idx="0">
                  <c:v>15000</c:v>
                </c:pt>
                <c:pt idx="1">
                  <c:v>12000</c:v>
                </c:pt>
                <c:pt idx="2">
                  <c:v>20000</c:v>
                </c:pt>
                <c:pt idx="3" formatCode="&quot;£&quot;#,##0.00_);[Red]\(&quot;£&quot;#,##0.00\)">
                  <c:v>9147</c:v>
                </c:pt>
                <c:pt idx="4" formatCode="&quot;£&quot;#,##0.00_);[Red]\(&quot;£&quot;#,##0.00\)">
                  <c:v>9147</c:v>
                </c:pt>
                <c:pt idx="5" formatCode="&quot;£&quot;#,##0.00_);[Red]\(&quot;£&quot;#,##0.00\)">
                  <c:v>9147</c:v>
                </c:pt>
                <c:pt idx="6" formatCode="&quot;£&quot;#,##0.00_);[Red]\(&quot;£&quot;#,##0.00\)">
                  <c:v>9147</c:v>
                </c:pt>
                <c:pt idx="7">
                  <c:v>15000</c:v>
                </c:pt>
                <c:pt idx="8">
                  <c:v>15000</c:v>
                </c:pt>
                <c:pt idx="9">
                  <c:v>20000</c:v>
                </c:pt>
                <c:pt idx="10">
                  <c:v>16000</c:v>
                </c:pt>
                <c:pt idx="11">
                  <c:v>15000</c:v>
                </c:pt>
                <c:pt idx="12">
                  <c:v>11000</c:v>
                </c:pt>
                <c:pt idx="13">
                  <c:v>15000</c:v>
                </c:pt>
                <c:pt idx="14">
                  <c:v>15000</c:v>
                </c:pt>
                <c:pt idx="15">
                  <c:v>15000</c:v>
                </c:pt>
                <c:pt idx="16" formatCode="&quot;£&quot;#,##0.00_);[Red]\(&quot;£&quot;#,##0.00\)">
                  <c:v>9147</c:v>
                </c:pt>
                <c:pt idx="17" formatCode="&quot;£&quot;#,##0.00_);[Red]\(&quot;£&quot;#,##0.00\)">
                  <c:v>9147</c:v>
                </c:pt>
                <c:pt idx="18" formatCode="&quot;£&quot;#,##0.00_);[Red]\(&quot;£&quot;#,##0.00\)">
                  <c:v>15000</c:v>
                </c:pt>
                <c:pt idx="19">
                  <c:v>18000</c:v>
                </c:pt>
                <c:pt idx="20">
                  <c:v>21000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B-4C7B-9729-8FC7BE5A5EF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Sheet1!$B$102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Sheet1!$A$103:$A$114</c:f>
              <c:strCache>
                <c:ptCount val="12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</c:strCache>
            </c:strRef>
          </c:cat>
          <c:val>
            <c:numRef>
              <c:f>Sheet1!$B$103:$B$114</c:f>
              <c:numCache>
                <c:formatCode>"£"#,##0_);[Red]\("£"#,##0\)</c:formatCode>
                <c:ptCount val="12"/>
                <c:pt idx="0">
                  <c:v>5000</c:v>
                </c:pt>
                <c:pt idx="1">
                  <c:v>5000</c:v>
                </c:pt>
                <c:pt idx="2">
                  <c:v>10000</c:v>
                </c:pt>
                <c:pt idx="3" formatCode="&quot;£&quot;#,##0.00_);[Red]\(&quot;£&quot;#,##0.00\)">
                  <c:v>3875.5</c:v>
                </c:pt>
                <c:pt idx="4" formatCode="&quot;£&quot;#,##0.00_);[Red]\(&quot;£&quot;#,##0.00\)">
                  <c:v>3875.5</c:v>
                </c:pt>
                <c:pt idx="5" formatCode="&quot;£&quot;#,##0.00_);[Red]\(&quot;£&quot;#,##0.00\)">
                  <c:v>3875.5</c:v>
                </c:pt>
                <c:pt idx="6" formatCode="&quot;£&quot;#,##0.00_);[Red]\(&quot;£&quot;#,##0.00\)">
                  <c:v>3875.5</c:v>
                </c:pt>
                <c:pt idx="7">
                  <c:v>10000</c:v>
                </c:pt>
                <c:pt idx="8">
                  <c:v>5000</c:v>
                </c:pt>
                <c:pt idx="9">
                  <c:v>10000</c:v>
                </c:pt>
                <c:pt idx="10">
                  <c:v>5000</c:v>
                </c:pt>
                <c:pt idx="11">
                  <c:v>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1F-46D4-8082-82D2546DB7F3}"/>
            </c:ext>
          </c:extLst>
        </c:ser>
        <c:ser>
          <c:idx val="1"/>
          <c:order val="1"/>
          <c:tx>
            <c:strRef>
              <c:f>Sheet1!$C$102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Sheet1!$A$103:$A$114</c:f>
              <c:strCache>
                <c:ptCount val="12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</c:strCache>
            </c:strRef>
          </c:cat>
          <c:val>
            <c:numRef>
              <c:f>Sheet1!$C$103:$C$114</c:f>
              <c:numCache>
                <c:formatCode>"£"#,##0_);[Red]\("£"#,##0\)</c:formatCode>
                <c:ptCount val="12"/>
                <c:pt idx="0">
                  <c:v>6795</c:v>
                </c:pt>
                <c:pt idx="1">
                  <c:v>4203</c:v>
                </c:pt>
                <c:pt idx="2">
                  <c:v>10600</c:v>
                </c:pt>
                <c:pt idx="3">
                  <c:v>5040</c:v>
                </c:pt>
                <c:pt idx="4">
                  <c:v>2899</c:v>
                </c:pt>
                <c:pt idx="5">
                  <c:v>4177</c:v>
                </c:pt>
                <c:pt idx="6">
                  <c:v>5335</c:v>
                </c:pt>
                <c:pt idx="7">
                  <c:v>9230</c:v>
                </c:pt>
                <c:pt idx="8">
                  <c:v>6956</c:v>
                </c:pt>
                <c:pt idx="9">
                  <c:v>9964</c:v>
                </c:pt>
                <c:pt idx="10">
                  <c:v>3605</c:v>
                </c:pt>
                <c:pt idx="11">
                  <c:v>5790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F-46D4-8082-82D2546DB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911744"/>
        <c:axId val="100917632"/>
      </c:barChart>
      <c:catAx>
        <c:axId val="100911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0917632"/>
        <c:crosses val="autoZero"/>
        <c:auto val="1"/>
        <c:lblAlgn val="ctr"/>
        <c:lblOffset val="100"/>
        <c:noMultiLvlLbl val="0"/>
      </c:catAx>
      <c:valAx>
        <c:axId val="100917632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0911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Sheet1!$B$119</c:f>
              <c:strCache>
                <c:ptCount val="1"/>
                <c:pt idx="0">
                  <c:v>numbers=</c:v>
                </c:pt>
              </c:strCache>
            </c:strRef>
          </c:tx>
          <c:invertIfNegative val="0"/>
          <c:cat>
            <c:strRef>
              <c:f>Sheet1!$A$120:$A$131</c:f>
              <c:strCache>
                <c:ptCount val="12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</c:strCache>
            </c:strRef>
          </c:cat>
          <c:val>
            <c:numRef>
              <c:f>Sheet1!$B$120:$B$131</c:f>
              <c:numCache>
                <c:formatCode>"£"#,##0_);[Red]\("£"#,##0\)</c:formatCode>
                <c:ptCount val="12"/>
                <c:pt idx="0">
                  <c:v>5000</c:v>
                </c:pt>
                <c:pt idx="1">
                  <c:v>5000</c:v>
                </c:pt>
                <c:pt idx="2">
                  <c:v>10000</c:v>
                </c:pt>
                <c:pt idx="3" formatCode="&quot;£&quot;#,##0.00_);[Red]\(&quot;£&quot;#,##0.00\)">
                  <c:v>4648</c:v>
                </c:pt>
                <c:pt idx="4" formatCode="&quot;£&quot;#,##0.00_);[Red]\(&quot;£&quot;#,##0.00\)">
                  <c:v>4648</c:v>
                </c:pt>
                <c:pt idx="5" formatCode="&quot;£&quot;#,##0.00_);[Red]\(&quot;£&quot;#,##0.00\)">
                  <c:v>4648</c:v>
                </c:pt>
                <c:pt idx="6" formatCode="&quot;£&quot;#,##0.00_);[Red]\(&quot;£&quot;#,##0.00\)">
                  <c:v>4648</c:v>
                </c:pt>
                <c:pt idx="7">
                  <c:v>10000</c:v>
                </c:pt>
                <c:pt idx="8">
                  <c:v>5000</c:v>
                </c:pt>
                <c:pt idx="9">
                  <c:v>10000</c:v>
                </c:pt>
                <c:pt idx="10">
                  <c:v>5000</c:v>
                </c:pt>
                <c:pt idx="11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84-4E14-8544-B0FAF9F188A6}"/>
            </c:ext>
          </c:extLst>
        </c:ser>
        <c:ser>
          <c:idx val="1"/>
          <c:order val="1"/>
          <c:tx>
            <c:strRef>
              <c:f>Sheet1!$C$119</c:f>
              <c:strCache>
                <c:ptCount val="1"/>
                <c:pt idx="0">
                  <c:v>income=</c:v>
                </c:pt>
              </c:strCache>
            </c:strRef>
          </c:tx>
          <c:invertIfNegative val="0"/>
          <c:cat>
            <c:strRef>
              <c:f>Sheet1!$A$120:$A$131</c:f>
              <c:strCache>
                <c:ptCount val="12"/>
                <c:pt idx="0">
                  <c:v>Plymouth</c:v>
                </c:pt>
                <c:pt idx="1">
                  <c:v>Portsmouth</c:v>
                </c:pt>
                <c:pt idx="2">
                  <c:v>London</c:v>
                </c:pt>
                <c:pt idx="3">
                  <c:v>Glasgow</c:v>
                </c:pt>
                <c:pt idx="4">
                  <c:v>Cardiff</c:v>
                </c:pt>
                <c:pt idx="5">
                  <c:v>Cheddar</c:v>
                </c:pt>
                <c:pt idx="6">
                  <c:v>Manchester</c:v>
                </c:pt>
                <c:pt idx="7">
                  <c:v>Sydney</c:v>
                </c:pt>
                <c:pt idx="8">
                  <c:v>Gosford</c:v>
                </c:pt>
                <c:pt idx="9">
                  <c:v>New York</c:v>
                </c:pt>
                <c:pt idx="10">
                  <c:v>new hampshire</c:v>
                </c:pt>
                <c:pt idx="11">
                  <c:v>coffs harbour</c:v>
                </c:pt>
              </c:strCache>
            </c:strRef>
          </c:cat>
          <c:val>
            <c:numRef>
              <c:f>Sheet1!$C$120:$C$131</c:f>
              <c:numCache>
                <c:formatCode>"£"#,##0_);[Red]\("£"#,##0\)</c:formatCode>
                <c:ptCount val="12"/>
                <c:pt idx="0">
                  <c:v>5073</c:v>
                </c:pt>
                <c:pt idx="1">
                  <c:v>5974</c:v>
                </c:pt>
                <c:pt idx="2">
                  <c:v>10490</c:v>
                </c:pt>
                <c:pt idx="3">
                  <c:v>5562</c:v>
                </c:pt>
                <c:pt idx="4">
                  <c:v>4815</c:v>
                </c:pt>
                <c:pt idx="5">
                  <c:v>3270</c:v>
                </c:pt>
                <c:pt idx="6">
                  <c:v>6494</c:v>
                </c:pt>
                <c:pt idx="7">
                  <c:v>10563</c:v>
                </c:pt>
                <c:pt idx="8">
                  <c:v>5856</c:v>
                </c:pt>
                <c:pt idx="9">
                  <c:v>11414</c:v>
                </c:pt>
                <c:pt idx="10">
                  <c:v>4828</c:v>
                </c:pt>
                <c:pt idx="11">
                  <c:v>7075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84-4E14-8544-B0FAF9F18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020416"/>
        <c:axId val="101021952"/>
      </c:barChart>
      <c:catAx>
        <c:axId val="101020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021952"/>
        <c:crosses val="autoZero"/>
        <c:auto val="1"/>
        <c:lblAlgn val="ctr"/>
        <c:lblOffset val="100"/>
        <c:noMultiLvlLbl val="0"/>
      </c:catAx>
      <c:valAx>
        <c:axId val="101021952"/>
        <c:scaling>
          <c:orientation val="minMax"/>
        </c:scaling>
        <c:delete val="0"/>
        <c:axPos val="l"/>
        <c:majorGridlines/>
        <c:numFmt formatCode="&quot;£&quot;#,##0_);[Red]\(&quot;£&quot;#,##0\)" sourceLinked="1"/>
        <c:majorTickMark val="out"/>
        <c:minorTickMark val="none"/>
        <c:tickLblPos val="nextTo"/>
        <c:crossAx val="101020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171449</xdr:colOff>
      <xdr:row>16</xdr:row>
      <xdr:rowOff>53975</xdr:rowOff>
    </xdr:from>
    <xdr:to>
      <xdr:col>16</xdr:col>
      <xdr:colOff>336550</xdr:colOff>
      <xdr:row>27</xdr:row>
      <xdr:rowOff>22225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99330</xdr:colOff>
      <xdr:row>1</xdr:row>
      <xdr:rowOff>7949</xdr:rowOff>
    </xdr:from>
    <xdr:to>
      <xdr:col>16</xdr:col>
      <xdr:colOff>247649</xdr:colOff>
      <xdr:row>14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</xdr:colOff>
      <xdr:row>27</xdr:row>
      <xdr:rowOff>182561</xdr:rowOff>
    </xdr:from>
    <xdr:to>
      <xdr:col>16</xdr:col>
      <xdr:colOff>0</xdr:colOff>
      <xdr:row>41</xdr:row>
      <xdr:rowOff>2380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673553</xdr:colOff>
      <xdr:row>42</xdr:row>
      <xdr:rowOff>18880</xdr:rowOff>
    </xdr:from>
    <xdr:to>
      <xdr:col>16</xdr:col>
      <xdr:colOff>25513</xdr:colOff>
      <xdr:row>55</xdr:row>
      <xdr:rowOff>161585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6805</xdr:colOff>
      <xdr:row>57</xdr:row>
      <xdr:rowOff>19731</xdr:rowOff>
    </xdr:from>
    <xdr:to>
      <xdr:col>18</xdr:col>
      <xdr:colOff>504825</xdr:colOff>
      <xdr:row>69</xdr:row>
      <xdr:rowOff>183696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74468</xdr:colOff>
      <xdr:row>70</xdr:row>
      <xdr:rowOff>180109</xdr:rowOff>
    </xdr:from>
    <xdr:to>
      <xdr:col>18</xdr:col>
      <xdr:colOff>533400</xdr:colOff>
      <xdr:row>83</xdr:row>
      <xdr:rowOff>154132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34018</xdr:colOff>
      <xdr:row>85</xdr:row>
      <xdr:rowOff>12926</xdr:rowOff>
    </xdr:from>
    <xdr:to>
      <xdr:col>18</xdr:col>
      <xdr:colOff>495300</xdr:colOff>
      <xdr:row>100</xdr:row>
      <xdr:rowOff>34018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835025</xdr:colOff>
      <xdr:row>101</xdr:row>
      <xdr:rowOff>20637</xdr:rowOff>
    </xdr:from>
    <xdr:to>
      <xdr:col>19</xdr:col>
      <xdr:colOff>73025</xdr:colOff>
      <xdr:row>116</xdr:row>
      <xdr:rowOff>168275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</xdr:colOff>
      <xdr:row>117</xdr:row>
      <xdr:rowOff>185737</xdr:rowOff>
    </xdr:from>
    <xdr:to>
      <xdr:col>18</xdr:col>
      <xdr:colOff>581025</xdr:colOff>
      <xdr:row>133</xdr:row>
      <xdr:rowOff>180975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104774</xdr:colOff>
      <xdr:row>134</xdr:row>
      <xdr:rowOff>176211</xdr:rowOff>
    </xdr:from>
    <xdr:to>
      <xdr:col>18</xdr:col>
      <xdr:colOff>590549</xdr:colOff>
      <xdr:row>151</xdr:row>
      <xdr:rowOff>161924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0</xdr:colOff>
      <xdr:row>153</xdr:row>
      <xdr:rowOff>16851</xdr:rowOff>
    </xdr:from>
    <xdr:to>
      <xdr:col>19</xdr:col>
      <xdr:colOff>0</xdr:colOff>
      <xdr:row>170</xdr:row>
      <xdr:rowOff>181840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34636</xdr:colOff>
      <xdr:row>172</xdr:row>
      <xdr:rowOff>44160</xdr:rowOff>
    </xdr:from>
    <xdr:to>
      <xdr:col>18</xdr:col>
      <xdr:colOff>588818</xdr:colOff>
      <xdr:row>190</xdr:row>
      <xdr:rowOff>34635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77931</xdr:colOff>
      <xdr:row>191</xdr:row>
      <xdr:rowOff>18183</xdr:rowOff>
    </xdr:from>
    <xdr:to>
      <xdr:col>18</xdr:col>
      <xdr:colOff>597476</xdr:colOff>
      <xdr:row>209</xdr:row>
      <xdr:rowOff>181841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253712</xdr:colOff>
      <xdr:row>0</xdr:row>
      <xdr:rowOff>133350</xdr:rowOff>
    </xdr:from>
    <xdr:to>
      <xdr:col>23</xdr:col>
      <xdr:colOff>438150</xdr:colOff>
      <xdr:row>14</xdr:row>
      <xdr:rowOff>180975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16</xdr:col>
      <xdr:colOff>390525</xdr:colOff>
      <xdr:row>16</xdr:row>
      <xdr:rowOff>14287</xdr:rowOff>
    </xdr:from>
    <xdr:to>
      <xdr:col>23</xdr:col>
      <xdr:colOff>161925</xdr:colOff>
      <xdr:row>26</xdr:row>
      <xdr:rowOff>133350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15</xdr:col>
      <xdr:colOff>609599</xdr:colOff>
      <xdr:row>27</xdr:row>
      <xdr:rowOff>185737</xdr:rowOff>
    </xdr:from>
    <xdr:to>
      <xdr:col>22</xdr:col>
      <xdr:colOff>447674</xdr:colOff>
      <xdr:row>40</xdr:row>
      <xdr:rowOff>171450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28575</xdr:colOff>
      <xdr:row>41</xdr:row>
      <xdr:rowOff>119062</xdr:rowOff>
    </xdr:from>
    <xdr:to>
      <xdr:col>22</xdr:col>
      <xdr:colOff>495300</xdr:colOff>
      <xdr:row>55</xdr:row>
      <xdr:rowOff>104775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</xdr:col>
      <xdr:colOff>500062</xdr:colOff>
      <xdr:row>57</xdr:row>
      <xdr:rowOff>39290</xdr:rowOff>
    </xdr:from>
    <xdr:to>
      <xdr:col>26</xdr:col>
      <xdr:colOff>273843</xdr:colOff>
      <xdr:row>70</xdr:row>
      <xdr:rowOff>23813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8659</xdr:colOff>
      <xdr:row>211</xdr:row>
      <xdr:rowOff>865</xdr:rowOff>
    </xdr:from>
    <xdr:to>
      <xdr:col>18</xdr:col>
      <xdr:colOff>588818</xdr:colOff>
      <xdr:row>230</xdr:row>
      <xdr:rowOff>25976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580159</xdr:colOff>
      <xdr:row>210</xdr:row>
      <xdr:rowOff>182706</xdr:rowOff>
    </xdr:from>
    <xdr:to>
      <xdr:col>27</xdr:col>
      <xdr:colOff>381000</xdr:colOff>
      <xdr:row>230</xdr:row>
      <xdr:rowOff>17317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18</xdr:col>
      <xdr:colOff>554182</xdr:colOff>
      <xdr:row>71</xdr:row>
      <xdr:rowOff>865</xdr:rowOff>
    </xdr:from>
    <xdr:to>
      <xdr:col>26</xdr:col>
      <xdr:colOff>225137</xdr:colOff>
      <xdr:row>83</xdr:row>
      <xdr:rowOff>164523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18</xdr:col>
      <xdr:colOff>504824</xdr:colOff>
      <xdr:row>85</xdr:row>
      <xdr:rowOff>14286</xdr:rowOff>
    </xdr:from>
    <xdr:to>
      <xdr:col>26</xdr:col>
      <xdr:colOff>285749</xdr:colOff>
      <xdr:row>99</xdr:row>
      <xdr:rowOff>190499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18</xdr:col>
      <xdr:colOff>495300</xdr:colOff>
      <xdr:row>100</xdr:row>
      <xdr:rowOff>176211</xdr:rowOff>
    </xdr:from>
    <xdr:to>
      <xdr:col>26</xdr:col>
      <xdr:colOff>323850</xdr:colOff>
      <xdr:row>117</xdr:row>
      <xdr:rowOff>9524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18</xdr:col>
      <xdr:colOff>552449</xdr:colOff>
      <xdr:row>118</xdr:row>
      <xdr:rowOff>14287</xdr:rowOff>
    </xdr:from>
    <xdr:to>
      <xdr:col>26</xdr:col>
      <xdr:colOff>333374</xdr:colOff>
      <xdr:row>133</xdr:row>
      <xdr:rowOff>180975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19</xdr:col>
      <xdr:colOff>0</xdr:colOff>
      <xdr:row>134</xdr:row>
      <xdr:rowOff>185737</xdr:rowOff>
    </xdr:from>
    <xdr:to>
      <xdr:col>26</xdr:col>
      <xdr:colOff>361950</xdr:colOff>
      <xdr:row>152</xdr:row>
      <xdr:rowOff>28575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18</xdr:col>
      <xdr:colOff>609599</xdr:colOff>
      <xdr:row>153</xdr:row>
      <xdr:rowOff>4761</xdr:rowOff>
    </xdr:from>
    <xdr:to>
      <xdr:col>26</xdr:col>
      <xdr:colOff>523874</xdr:colOff>
      <xdr:row>171</xdr:row>
      <xdr:rowOff>9524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18</xdr:col>
      <xdr:colOff>571499</xdr:colOff>
      <xdr:row>172</xdr:row>
      <xdr:rowOff>23812</xdr:rowOff>
    </xdr:from>
    <xdr:to>
      <xdr:col>27</xdr:col>
      <xdr:colOff>9524</xdr:colOff>
      <xdr:row>189</xdr:row>
      <xdr:rowOff>171450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18</xdr:col>
      <xdr:colOff>600074</xdr:colOff>
      <xdr:row>191</xdr:row>
      <xdr:rowOff>4761</xdr:rowOff>
    </xdr:from>
    <xdr:to>
      <xdr:col>27</xdr:col>
      <xdr:colOff>57149</xdr:colOff>
      <xdr:row>209</xdr:row>
      <xdr:rowOff>180974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8658</xdr:colOff>
      <xdr:row>231</xdr:row>
      <xdr:rowOff>26842</xdr:rowOff>
    </xdr:from>
    <xdr:to>
      <xdr:col>19</xdr:col>
      <xdr:colOff>17317</xdr:colOff>
      <xdr:row>249</xdr:row>
      <xdr:rowOff>173181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597477</xdr:colOff>
      <xdr:row>231</xdr:row>
      <xdr:rowOff>18183</xdr:rowOff>
    </xdr:from>
    <xdr:to>
      <xdr:col>27</xdr:col>
      <xdr:colOff>346363</xdr:colOff>
      <xdr:row>250</xdr:row>
      <xdr:rowOff>8659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10583</xdr:colOff>
      <xdr:row>250</xdr:row>
      <xdr:rowOff>178857</xdr:rowOff>
    </xdr:from>
    <xdr:to>
      <xdr:col>19</xdr:col>
      <xdr:colOff>613833</xdr:colOff>
      <xdr:row>270</xdr:row>
      <xdr:rowOff>179917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20</xdr:col>
      <xdr:colOff>0</xdr:colOff>
      <xdr:row>251</xdr:row>
      <xdr:rowOff>20107</xdr:rowOff>
    </xdr:from>
    <xdr:to>
      <xdr:col>30</xdr:col>
      <xdr:colOff>560917</xdr:colOff>
      <xdr:row>271</xdr:row>
      <xdr:rowOff>21166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5953</xdr:colOff>
      <xdr:row>271</xdr:row>
      <xdr:rowOff>181173</xdr:rowOff>
    </xdr:from>
    <xdr:to>
      <xdr:col>20</xdr:col>
      <xdr:colOff>13607</xdr:colOff>
      <xdr:row>293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20</xdr:col>
      <xdr:colOff>27214</xdr:colOff>
      <xdr:row>272</xdr:row>
      <xdr:rowOff>9524</xdr:rowOff>
    </xdr:from>
    <xdr:to>
      <xdr:col>31</xdr:col>
      <xdr:colOff>381000</xdr:colOff>
      <xdr:row>292</xdr:row>
      <xdr:rowOff>122464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8</xdr:col>
      <xdr:colOff>828675</xdr:colOff>
      <xdr:row>294</xdr:row>
      <xdr:rowOff>42861</xdr:rowOff>
    </xdr:from>
    <xdr:to>
      <xdr:col>20</xdr:col>
      <xdr:colOff>219075</xdr:colOff>
      <xdr:row>315</xdr:row>
      <xdr:rowOff>180974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20</xdr:col>
      <xdr:colOff>238124</xdr:colOff>
      <xdr:row>293</xdr:row>
      <xdr:rowOff>185736</xdr:rowOff>
    </xdr:from>
    <xdr:to>
      <xdr:col>32</xdr:col>
      <xdr:colOff>190499</xdr:colOff>
      <xdr:row>315</xdr:row>
      <xdr:rowOff>171449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9</xdr:col>
      <xdr:colOff>0</xdr:colOff>
      <xdr:row>316</xdr:row>
      <xdr:rowOff>176212</xdr:rowOff>
    </xdr:from>
    <xdr:to>
      <xdr:col>18</xdr:col>
      <xdr:colOff>552450</xdr:colOff>
      <xdr:row>339</xdr:row>
      <xdr:rowOff>171450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18</xdr:col>
      <xdr:colOff>571500</xdr:colOff>
      <xdr:row>316</xdr:row>
      <xdr:rowOff>157162</xdr:rowOff>
    </xdr:from>
    <xdr:to>
      <xdr:col>29</xdr:col>
      <xdr:colOff>57150</xdr:colOff>
      <xdr:row>339</xdr:row>
      <xdr:rowOff>171450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9</xdr:col>
      <xdr:colOff>9524</xdr:colOff>
      <xdr:row>340</xdr:row>
      <xdr:rowOff>176211</xdr:rowOff>
    </xdr:from>
    <xdr:to>
      <xdr:col>19</xdr:col>
      <xdr:colOff>0</xdr:colOff>
      <xdr:row>364</xdr:row>
      <xdr:rowOff>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19</xdr:col>
      <xdr:colOff>10582</xdr:colOff>
      <xdr:row>340</xdr:row>
      <xdr:rowOff>178858</xdr:rowOff>
    </xdr:from>
    <xdr:to>
      <xdr:col>29</xdr:col>
      <xdr:colOff>592666</xdr:colOff>
      <xdr:row>364</xdr:row>
      <xdr:rowOff>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8</xdr:col>
      <xdr:colOff>809625</xdr:colOff>
      <xdr:row>365</xdr:row>
      <xdr:rowOff>3571</xdr:rowOff>
    </xdr:from>
    <xdr:to>
      <xdr:col>19</xdr:col>
      <xdr:colOff>595312</xdr:colOff>
      <xdr:row>387</xdr:row>
      <xdr:rowOff>154780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19</xdr:col>
      <xdr:colOff>595313</xdr:colOff>
      <xdr:row>364</xdr:row>
      <xdr:rowOff>182164</xdr:rowOff>
    </xdr:from>
    <xdr:to>
      <xdr:col>30</xdr:col>
      <xdr:colOff>71437</xdr:colOff>
      <xdr:row>387</xdr:row>
      <xdr:rowOff>166687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30</xdr:col>
      <xdr:colOff>71437</xdr:colOff>
      <xdr:row>365</xdr:row>
      <xdr:rowOff>3570</xdr:rowOff>
    </xdr:from>
    <xdr:to>
      <xdr:col>42</xdr:col>
      <xdr:colOff>595311</xdr:colOff>
      <xdr:row>387</xdr:row>
      <xdr:rowOff>166687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8</xdr:col>
      <xdr:colOff>819150</xdr:colOff>
      <xdr:row>388</xdr:row>
      <xdr:rowOff>166686</xdr:rowOff>
    </xdr:from>
    <xdr:to>
      <xdr:col>20</xdr:col>
      <xdr:colOff>190500</xdr:colOff>
      <xdr:row>412</xdr:row>
      <xdr:rowOff>19049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20</xdr:col>
      <xdr:colOff>166688</xdr:colOff>
      <xdr:row>389</xdr:row>
      <xdr:rowOff>23813</xdr:rowOff>
    </xdr:from>
    <xdr:to>
      <xdr:col>31</xdr:col>
      <xdr:colOff>95250</xdr:colOff>
      <xdr:row>411</xdr:row>
      <xdr:rowOff>166688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31</xdr:col>
      <xdr:colOff>142875</xdr:colOff>
      <xdr:row>388</xdr:row>
      <xdr:rowOff>164306</xdr:rowOff>
    </xdr:from>
    <xdr:to>
      <xdr:col>43</xdr:col>
      <xdr:colOff>523875</xdr:colOff>
      <xdr:row>411</xdr:row>
      <xdr:rowOff>166688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9</xdr:col>
      <xdr:colOff>7937</xdr:colOff>
      <xdr:row>413</xdr:row>
      <xdr:rowOff>5556</xdr:rowOff>
    </xdr:from>
    <xdr:to>
      <xdr:col>21</xdr:col>
      <xdr:colOff>85044</xdr:colOff>
      <xdr:row>436</xdr:row>
      <xdr:rowOff>170090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21</xdr:col>
      <xdr:colOff>95249</xdr:colOff>
      <xdr:row>412</xdr:row>
      <xdr:rowOff>167708</xdr:rowOff>
    </xdr:from>
    <xdr:to>
      <xdr:col>31</xdr:col>
      <xdr:colOff>612320</xdr:colOff>
      <xdr:row>436</xdr:row>
      <xdr:rowOff>153081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31</xdr:col>
      <xdr:colOff>597694</xdr:colOff>
      <xdr:row>413</xdr:row>
      <xdr:rowOff>17858</xdr:rowOff>
    </xdr:from>
    <xdr:to>
      <xdr:col>45</xdr:col>
      <xdr:colOff>57150</xdr:colOff>
      <xdr:row>437</xdr:row>
      <xdr:rowOff>19049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9</xdr:col>
      <xdr:colOff>84666</xdr:colOff>
      <xdr:row>437</xdr:row>
      <xdr:rowOff>168273</xdr:rowOff>
    </xdr:from>
    <xdr:to>
      <xdr:col>21</xdr:col>
      <xdr:colOff>603249</xdr:colOff>
      <xdr:row>461</xdr:row>
      <xdr:rowOff>169332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22</xdr:col>
      <xdr:colOff>10584</xdr:colOff>
      <xdr:row>437</xdr:row>
      <xdr:rowOff>178858</xdr:rowOff>
    </xdr:from>
    <xdr:to>
      <xdr:col>32</xdr:col>
      <xdr:colOff>508000</xdr:colOff>
      <xdr:row>461</xdr:row>
      <xdr:rowOff>158750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32</xdr:col>
      <xdr:colOff>476250</xdr:colOff>
      <xdr:row>437</xdr:row>
      <xdr:rowOff>168272</xdr:rowOff>
    </xdr:from>
    <xdr:to>
      <xdr:col>45</xdr:col>
      <xdr:colOff>95250</xdr:colOff>
      <xdr:row>461</xdr:row>
      <xdr:rowOff>158749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8</xdr:col>
      <xdr:colOff>821531</xdr:colOff>
      <xdr:row>463</xdr:row>
      <xdr:rowOff>15478</xdr:rowOff>
    </xdr:from>
    <xdr:to>
      <xdr:col>22</xdr:col>
      <xdr:colOff>285749</xdr:colOff>
      <xdr:row>486</xdr:row>
      <xdr:rowOff>178594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22</xdr:col>
      <xdr:colOff>309562</xdr:colOff>
      <xdr:row>463</xdr:row>
      <xdr:rowOff>27384</xdr:rowOff>
    </xdr:from>
    <xdr:to>
      <xdr:col>34</xdr:col>
      <xdr:colOff>23812</xdr:colOff>
      <xdr:row>486</xdr:row>
      <xdr:rowOff>178594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34</xdr:col>
      <xdr:colOff>23813</xdr:colOff>
      <xdr:row>463</xdr:row>
      <xdr:rowOff>3572</xdr:rowOff>
    </xdr:from>
    <xdr:to>
      <xdr:col>46</xdr:col>
      <xdr:colOff>23813</xdr:colOff>
      <xdr:row>486</xdr:row>
      <xdr:rowOff>166688</xdr:rowOff>
    </xdr:to>
    <xdr:graphicFrame macro="">
      <xdr:nvGraphicFramePr>
        <xdr:cNvPr id="56" name="Chart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9</xdr:col>
      <xdr:colOff>-1</xdr:colOff>
      <xdr:row>488</xdr:row>
      <xdr:rowOff>15478</xdr:rowOff>
    </xdr:from>
    <xdr:to>
      <xdr:col>23</xdr:col>
      <xdr:colOff>23813</xdr:colOff>
      <xdr:row>512</xdr:row>
      <xdr:rowOff>178594</xdr:rowOff>
    </xdr:to>
    <xdr:graphicFrame macro="">
      <xdr:nvGraphicFramePr>
        <xdr:cNvPr id="57" name="Chart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23</xdr:col>
      <xdr:colOff>35719</xdr:colOff>
      <xdr:row>488</xdr:row>
      <xdr:rowOff>15478</xdr:rowOff>
    </xdr:from>
    <xdr:to>
      <xdr:col>34</xdr:col>
      <xdr:colOff>583407</xdr:colOff>
      <xdr:row>512</xdr:row>
      <xdr:rowOff>166688</xdr:rowOff>
    </xdr:to>
    <xdr:graphicFrame macro="">
      <xdr:nvGraphicFramePr>
        <xdr:cNvPr id="60" name="Chart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34</xdr:col>
      <xdr:colOff>559593</xdr:colOff>
      <xdr:row>487</xdr:row>
      <xdr:rowOff>182164</xdr:rowOff>
    </xdr:from>
    <xdr:to>
      <xdr:col>48</xdr:col>
      <xdr:colOff>595311</xdr:colOff>
      <xdr:row>512</xdr:row>
      <xdr:rowOff>166687</xdr:rowOff>
    </xdr:to>
    <xdr:graphicFrame macro="">
      <xdr:nvGraphicFramePr>
        <xdr:cNvPr id="61" name="Chart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9</xdr:col>
      <xdr:colOff>0</xdr:colOff>
      <xdr:row>514</xdr:row>
      <xdr:rowOff>3571</xdr:rowOff>
    </xdr:from>
    <xdr:to>
      <xdr:col>23</xdr:col>
      <xdr:colOff>11906</xdr:colOff>
      <xdr:row>538</xdr:row>
      <xdr:rowOff>142875</xdr:rowOff>
    </xdr:to>
    <xdr:graphicFrame macro="">
      <xdr:nvGraphicFramePr>
        <xdr:cNvPr id="58" name="Chart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23</xdr:col>
      <xdr:colOff>0</xdr:colOff>
      <xdr:row>514</xdr:row>
      <xdr:rowOff>15478</xdr:rowOff>
    </xdr:from>
    <xdr:to>
      <xdr:col>36</xdr:col>
      <xdr:colOff>23811</xdr:colOff>
      <xdr:row>539</xdr:row>
      <xdr:rowOff>0</xdr:rowOff>
    </xdr:to>
    <xdr:graphicFrame macro="">
      <xdr:nvGraphicFramePr>
        <xdr:cNvPr id="59" name="Chart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36</xdr:col>
      <xdr:colOff>35719</xdr:colOff>
      <xdr:row>514</xdr:row>
      <xdr:rowOff>27384</xdr:rowOff>
    </xdr:from>
    <xdr:to>
      <xdr:col>50</xdr:col>
      <xdr:colOff>595313</xdr:colOff>
      <xdr:row>538</xdr:row>
      <xdr:rowOff>178594</xdr:rowOff>
    </xdr:to>
    <xdr:graphicFrame macro="">
      <xdr:nvGraphicFramePr>
        <xdr:cNvPr id="62" name="Chart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9</xdr:col>
      <xdr:colOff>35719</xdr:colOff>
      <xdr:row>540</xdr:row>
      <xdr:rowOff>3570</xdr:rowOff>
    </xdr:from>
    <xdr:to>
      <xdr:col>23</xdr:col>
      <xdr:colOff>250031</xdr:colOff>
      <xdr:row>565</xdr:row>
      <xdr:rowOff>11906</xdr:rowOff>
    </xdr:to>
    <xdr:graphicFrame macro="">
      <xdr:nvGraphicFramePr>
        <xdr:cNvPr id="63" name="Chart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23</xdr:col>
      <xdr:colOff>226218</xdr:colOff>
      <xdr:row>539</xdr:row>
      <xdr:rowOff>182164</xdr:rowOff>
    </xdr:from>
    <xdr:to>
      <xdr:col>36</xdr:col>
      <xdr:colOff>571499</xdr:colOff>
      <xdr:row>564</xdr:row>
      <xdr:rowOff>166687</xdr:rowOff>
    </xdr:to>
    <xdr:graphicFrame macro="">
      <xdr:nvGraphicFramePr>
        <xdr:cNvPr id="64" name="Chart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36</xdr:col>
      <xdr:colOff>476249</xdr:colOff>
      <xdr:row>540</xdr:row>
      <xdr:rowOff>3571</xdr:rowOff>
    </xdr:from>
    <xdr:to>
      <xdr:col>51</xdr:col>
      <xdr:colOff>71437</xdr:colOff>
      <xdr:row>564</xdr:row>
      <xdr:rowOff>142874</xdr:rowOff>
    </xdr:to>
    <xdr:graphicFrame macro="">
      <xdr:nvGraphicFramePr>
        <xdr:cNvPr id="65" name="Chart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9</xdr:col>
      <xdr:colOff>-1</xdr:colOff>
      <xdr:row>566</xdr:row>
      <xdr:rowOff>27384</xdr:rowOff>
    </xdr:from>
    <xdr:to>
      <xdr:col>23</xdr:col>
      <xdr:colOff>47624</xdr:colOff>
      <xdr:row>590</xdr:row>
      <xdr:rowOff>166688</xdr:rowOff>
    </xdr:to>
    <xdr:graphicFrame macro="">
      <xdr:nvGraphicFramePr>
        <xdr:cNvPr id="66" name="Chart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23</xdr:col>
      <xdr:colOff>59531</xdr:colOff>
      <xdr:row>565</xdr:row>
      <xdr:rowOff>170258</xdr:rowOff>
    </xdr:from>
    <xdr:to>
      <xdr:col>37</xdr:col>
      <xdr:colOff>595311</xdr:colOff>
      <xdr:row>591</xdr:row>
      <xdr:rowOff>11905</xdr:rowOff>
    </xdr:to>
    <xdr:graphicFrame macro="">
      <xdr:nvGraphicFramePr>
        <xdr:cNvPr id="67" name="Chart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38</xdr:col>
      <xdr:colOff>1</xdr:colOff>
      <xdr:row>566</xdr:row>
      <xdr:rowOff>3570</xdr:rowOff>
    </xdr:from>
    <xdr:to>
      <xdr:col>52</xdr:col>
      <xdr:colOff>0</xdr:colOff>
      <xdr:row>590</xdr:row>
      <xdr:rowOff>178593</xdr:rowOff>
    </xdr:to>
    <xdr:graphicFrame macro="">
      <xdr:nvGraphicFramePr>
        <xdr:cNvPr id="68" name="Chart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9</xdr:col>
      <xdr:colOff>38100</xdr:colOff>
      <xdr:row>592</xdr:row>
      <xdr:rowOff>4761</xdr:rowOff>
    </xdr:from>
    <xdr:to>
      <xdr:col>25</xdr:col>
      <xdr:colOff>0</xdr:colOff>
      <xdr:row>616</xdr:row>
      <xdr:rowOff>200024</xdr:rowOff>
    </xdr:to>
    <xdr:graphicFrame macro="">
      <xdr:nvGraphicFramePr>
        <xdr:cNvPr id="69" name="Chart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25</xdr:col>
      <xdr:colOff>19049</xdr:colOff>
      <xdr:row>592</xdr:row>
      <xdr:rowOff>14287</xdr:rowOff>
    </xdr:from>
    <xdr:to>
      <xdr:col>40</xdr:col>
      <xdr:colOff>600074</xdr:colOff>
      <xdr:row>616</xdr:row>
      <xdr:rowOff>200025</xdr:rowOff>
    </xdr:to>
    <xdr:graphicFrame macro="">
      <xdr:nvGraphicFramePr>
        <xdr:cNvPr id="70" name="Chart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40</xdr:col>
      <xdr:colOff>609599</xdr:colOff>
      <xdr:row>592</xdr:row>
      <xdr:rowOff>14286</xdr:rowOff>
    </xdr:from>
    <xdr:to>
      <xdr:col>55</xdr:col>
      <xdr:colOff>28574</xdr:colOff>
      <xdr:row>617</xdr:row>
      <xdr:rowOff>9524</xdr:rowOff>
    </xdr:to>
    <xdr:graphicFrame macro="">
      <xdr:nvGraphicFramePr>
        <xdr:cNvPr id="71" name="Chart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8</xdr:col>
      <xdr:colOff>819149</xdr:colOff>
      <xdr:row>618</xdr:row>
      <xdr:rowOff>42861</xdr:rowOff>
    </xdr:from>
    <xdr:to>
      <xdr:col>24</xdr:col>
      <xdr:colOff>600074</xdr:colOff>
      <xdr:row>642</xdr:row>
      <xdr:rowOff>180974</xdr:rowOff>
    </xdr:to>
    <xdr:graphicFrame macro="">
      <xdr:nvGraphicFramePr>
        <xdr:cNvPr id="72" name="Chart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19049</xdr:colOff>
      <xdr:row>618</xdr:row>
      <xdr:rowOff>23811</xdr:rowOff>
    </xdr:from>
    <xdr:to>
      <xdr:col>44</xdr:col>
      <xdr:colOff>28574</xdr:colOff>
      <xdr:row>643</xdr:row>
      <xdr:rowOff>9524</xdr:rowOff>
    </xdr:to>
    <xdr:graphicFrame macro="">
      <xdr:nvGraphicFramePr>
        <xdr:cNvPr id="73" name="Chart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44</xdr:col>
      <xdr:colOff>19049</xdr:colOff>
      <xdr:row>618</xdr:row>
      <xdr:rowOff>4762</xdr:rowOff>
    </xdr:from>
    <xdr:to>
      <xdr:col>61</xdr:col>
      <xdr:colOff>9524</xdr:colOff>
      <xdr:row>642</xdr:row>
      <xdr:rowOff>171450</xdr:rowOff>
    </xdr:to>
    <xdr:graphicFrame macro="">
      <xdr:nvGraphicFramePr>
        <xdr:cNvPr id="74" name="Chart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8</xdr:col>
      <xdr:colOff>838199</xdr:colOff>
      <xdr:row>644</xdr:row>
      <xdr:rowOff>9524</xdr:rowOff>
    </xdr:from>
    <xdr:to>
      <xdr:col>24</xdr:col>
      <xdr:colOff>409574</xdr:colOff>
      <xdr:row>669</xdr:row>
      <xdr:rowOff>0</xdr:rowOff>
    </xdr:to>
    <xdr:graphicFrame macro="">
      <xdr:nvGraphicFramePr>
        <xdr:cNvPr id="75" name="Chart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24</xdr:col>
      <xdr:colOff>419100</xdr:colOff>
      <xdr:row>644</xdr:row>
      <xdr:rowOff>14287</xdr:rowOff>
    </xdr:from>
    <xdr:to>
      <xdr:col>40</xdr:col>
      <xdr:colOff>76200</xdr:colOff>
      <xdr:row>668</xdr:row>
      <xdr:rowOff>180975</xdr:rowOff>
    </xdr:to>
    <xdr:graphicFrame macro="">
      <xdr:nvGraphicFramePr>
        <xdr:cNvPr id="76" name="Chart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40</xdr:col>
      <xdr:colOff>76199</xdr:colOff>
      <xdr:row>644</xdr:row>
      <xdr:rowOff>4762</xdr:rowOff>
    </xdr:from>
    <xdr:to>
      <xdr:col>58</xdr:col>
      <xdr:colOff>581024</xdr:colOff>
      <xdr:row>668</xdr:row>
      <xdr:rowOff>152400</xdr:rowOff>
    </xdr:to>
    <xdr:graphicFrame macro="">
      <xdr:nvGraphicFramePr>
        <xdr:cNvPr id="77" name="Chart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694"/>
  <sheetViews>
    <sheetView tabSelected="1" topLeftCell="A667" zoomScale="90" zoomScaleNormal="90" workbookViewId="0">
      <selection activeCell="F675" sqref="F675"/>
    </sheetView>
  </sheetViews>
  <sheetFormatPr defaultRowHeight="15" x14ac:dyDescent="0.25"/>
  <cols>
    <col min="1" max="1" width="14.85546875" customWidth="1"/>
    <col min="2" max="2" width="10.140625" bestFit="1" customWidth="1"/>
    <col min="3" max="3" width="10.140625" customWidth="1"/>
    <col min="4" max="4" width="13.42578125" bestFit="1" customWidth="1"/>
    <col min="5" max="5" width="11.28515625" style="16" customWidth="1"/>
    <col min="6" max="6" width="9.140625" style="12"/>
    <col min="7" max="7" width="13.42578125" bestFit="1" customWidth="1"/>
    <col min="9" max="9" width="12.5703125" bestFit="1" customWidth="1"/>
    <col min="16384" max="16384" width="24.42578125" customWidth="1"/>
  </cols>
  <sheetData>
    <row r="1" spans="1:9" s="12" customFormat="1" x14ac:dyDescent="0.25">
      <c r="A1" s="13" t="s">
        <v>12</v>
      </c>
      <c r="G1" s="13" t="s">
        <v>17</v>
      </c>
    </row>
    <row r="2" spans="1:9" x14ac:dyDescent="0.25">
      <c r="A2" s="17" t="s">
        <v>3</v>
      </c>
      <c r="B2" s="2" t="s">
        <v>0</v>
      </c>
      <c r="C2" s="3" t="s">
        <v>1</v>
      </c>
      <c r="D2" s="14" t="s">
        <v>13</v>
      </c>
      <c r="E2" s="12"/>
      <c r="G2" t="s">
        <v>18</v>
      </c>
      <c r="I2" t="s">
        <v>21</v>
      </c>
    </row>
    <row r="3" spans="1:9" x14ac:dyDescent="0.25">
      <c r="A3" s="17" t="s">
        <v>29</v>
      </c>
      <c r="B3" s="1">
        <v>456</v>
      </c>
      <c r="C3" s="4">
        <v>600</v>
      </c>
      <c r="D3" s="34">
        <v>-3339.73</v>
      </c>
      <c r="E3" s="12"/>
      <c r="G3" s="27">
        <v>42800.35</v>
      </c>
      <c r="I3" s="27">
        <v>39460.620000000003</v>
      </c>
    </row>
    <row r="4" spans="1:9" x14ac:dyDescent="0.25">
      <c r="A4" s="17" t="s">
        <v>4</v>
      </c>
      <c r="B4" s="1">
        <v>5667</v>
      </c>
      <c r="C4" s="4">
        <v>4000</v>
      </c>
      <c r="E4" s="12"/>
      <c r="G4" t="s">
        <v>19</v>
      </c>
      <c r="I4" s="28">
        <v>0.92200000000000004</v>
      </c>
    </row>
    <row r="5" spans="1:9" x14ac:dyDescent="0.25">
      <c r="A5" s="17" t="s">
        <v>5</v>
      </c>
      <c r="B5" s="5">
        <v>625.35</v>
      </c>
      <c r="C5" s="4">
        <v>600</v>
      </c>
      <c r="E5" s="12"/>
      <c r="G5" s="27">
        <v>3339.73</v>
      </c>
      <c r="I5" t="s">
        <v>25</v>
      </c>
    </row>
    <row r="6" spans="1:9" x14ac:dyDescent="0.25">
      <c r="A6" s="17" t="s">
        <v>6</v>
      </c>
      <c r="B6" s="6">
        <v>5200</v>
      </c>
      <c r="C6" s="4">
        <v>7532</v>
      </c>
      <c r="E6" s="12"/>
      <c r="G6" s="28">
        <v>7.8E-2</v>
      </c>
      <c r="I6" s="27">
        <v>-3339.73</v>
      </c>
    </row>
    <row r="7" spans="1:9" x14ac:dyDescent="0.25">
      <c r="A7" s="17" t="s">
        <v>7</v>
      </c>
      <c r="B7" s="6">
        <v>8634</v>
      </c>
      <c r="C7" s="10">
        <v>10598.62</v>
      </c>
      <c r="E7" s="12"/>
    </row>
    <row r="8" spans="1:9" x14ac:dyDescent="0.25">
      <c r="A8" s="17" t="s">
        <v>9</v>
      </c>
      <c r="B8" s="5">
        <v>1564.65</v>
      </c>
      <c r="C8" s="4">
        <v>2500</v>
      </c>
      <c r="E8" s="12"/>
    </row>
    <row r="9" spans="1:9" x14ac:dyDescent="0.25">
      <c r="A9" s="17" t="s">
        <v>8</v>
      </c>
      <c r="B9" s="5">
        <v>569.35</v>
      </c>
      <c r="C9" s="4">
        <v>1000</v>
      </c>
      <c r="E9" s="12"/>
    </row>
    <row r="10" spans="1:9" x14ac:dyDescent="0.25">
      <c r="A10" s="17" t="s">
        <v>10</v>
      </c>
      <c r="B10" s="6">
        <v>4655</v>
      </c>
      <c r="C10" s="4">
        <v>5423</v>
      </c>
      <c r="E10" s="12"/>
    </row>
    <row r="11" spans="1:9" x14ac:dyDescent="0.25">
      <c r="A11" s="17" t="s">
        <v>11</v>
      </c>
      <c r="B11" s="6">
        <v>5643</v>
      </c>
      <c r="C11" s="4">
        <v>6250</v>
      </c>
      <c r="E11" s="12"/>
    </row>
    <row r="12" spans="1:9" x14ac:dyDescent="0.25">
      <c r="A12" s="17" t="s">
        <v>30</v>
      </c>
      <c r="B12" s="6">
        <v>9786</v>
      </c>
      <c r="C12" s="4">
        <v>957</v>
      </c>
      <c r="E12" s="12"/>
    </row>
    <row r="13" spans="1:9" x14ac:dyDescent="0.25">
      <c r="B13" s="7" t="s">
        <v>2</v>
      </c>
      <c r="C13" s="9" t="s">
        <v>2</v>
      </c>
      <c r="E13" s="12"/>
    </row>
    <row r="14" spans="1:9" x14ac:dyDescent="0.25">
      <c r="B14" s="8">
        <v>42800.35</v>
      </c>
      <c r="C14" s="11">
        <v>39460.620000000003</v>
      </c>
      <c r="E14" s="12"/>
    </row>
    <row r="15" spans="1:9" s="16" customFormat="1" x14ac:dyDescent="0.25">
      <c r="A15" s="15"/>
      <c r="E15" s="12"/>
      <c r="F15" s="12"/>
    </row>
    <row r="16" spans="1:9" s="12" customFormat="1" x14ac:dyDescent="0.25">
      <c r="A16" s="13" t="s">
        <v>14</v>
      </c>
      <c r="G16" s="13" t="s">
        <v>22</v>
      </c>
    </row>
    <row r="17" spans="1:9" x14ac:dyDescent="0.25">
      <c r="A17" s="17" t="s">
        <v>3</v>
      </c>
      <c r="B17" s="2" t="s">
        <v>0</v>
      </c>
      <c r="C17" s="3" t="s">
        <v>1</v>
      </c>
      <c r="D17" s="19" t="s">
        <v>15</v>
      </c>
      <c r="E17" s="14" t="s">
        <v>13</v>
      </c>
      <c r="G17" t="s">
        <v>23</v>
      </c>
      <c r="I17" t="s">
        <v>21</v>
      </c>
    </row>
    <row r="18" spans="1:9" x14ac:dyDescent="0.25">
      <c r="A18" s="17" t="s">
        <v>4</v>
      </c>
      <c r="B18" s="21">
        <v>6400</v>
      </c>
      <c r="C18" s="4">
        <v>6900</v>
      </c>
      <c r="D18" s="20">
        <v>50000</v>
      </c>
      <c r="E18" s="24">
        <v>6551</v>
      </c>
      <c r="G18" s="29">
        <v>50000</v>
      </c>
      <c r="I18" s="29">
        <v>56551</v>
      </c>
    </row>
    <row r="19" spans="1:9" x14ac:dyDescent="0.25">
      <c r="A19" s="17" t="s">
        <v>6</v>
      </c>
      <c r="B19" s="21">
        <v>8000</v>
      </c>
      <c r="C19" s="4">
        <v>8173</v>
      </c>
      <c r="G19" t="s">
        <v>24</v>
      </c>
      <c r="I19" t="s">
        <v>25</v>
      </c>
    </row>
    <row r="20" spans="1:9" x14ac:dyDescent="0.25">
      <c r="A20" s="17" t="s">
        <v>7</v>
      </c>
      <c r="B20" s="21">
        <v>10000</v>
      </c>
      <c r="C20" s="4">
        <v>16891</v>
      </c>
      <c r="G20" s="29">
        <v>0</v>
      </c>
      <c r="I20" s="29">
        <v>6551</v>
      </c>
    </row>
    <row r="21" spans="1:9" x14ac:dyDescent="0.25">
      <c r="A21" s="17" t="s">
        <v>9</v>
      </c>
      <c r="B21" s="21">
        <v>6400</v>
      </c>
      <c r="C21" s="4">
        <v>5641</v>
      </c>
      <c r="G21" s="30">
        <v>0</v>
      </c>
      <c r="I21" t="s">
        <v>26</v>
      </c>
    </row>
    <row r="22" spans="1:9" x14ac:dyDescent="0.25">
      <c r="A22" s="17" t="s">
        <v>8</v>
      </c>
      <c r="B22" s="21">
        <v>6400</v>
      </c>
      <c r="C22" s="4">
        <v>6912</v>
      </c>
      <c r="I22" s="28">
        <v>0.13100000000000001</v>
      </c>
    </row>
    <row r="23" spans="1:9" x14ac:dyDescent="0.25">
      <c r="A23" s="17" t="s">
        <v>10</v>
      </c>
      <c r="B23" s="21">
        <v>6400</v>
      </c>
      <c r="C23" s="4">
        <v>5859</v>
      </c>
    </row>
    <row r="24" spans="1:9" x14ac:dyDescent="0.25">
      <c r="A24" s="17" t="s">
        <v>11</v>
      </c>
      <c r="B24" s="21">
        <v>6400</v>
      </c>
      <c r="C24" s="4">
        <v>6178</v>
      </c>
    </row>
    <row r="25" spans="1:9" x14ac:dyDescent="0.25">
      <c r="B25" s="18" t="s">
        <v>2</v>
      </c>
      <c r="C25" s="9" t="s">
        <v>2</v>
      </c>
    </row>
    <row r="26" spans="1:9" x14ac:dyDescent="0.25">
      <c r="A26" s="16"/>
      <c r="B26" s="22">
        <v>50000</v>
      </c>
      <c r="C26" s="23">
        <v>56551</v>
      </c>
    </row>
    <row r="28" spans="1:9" s="12" customFormat="1" x14ac:dyDescent="0.25">
      <c r="A28" s="13" t="s">
        <v>16</v>
      </c>
      <c r="G28" s="13" t="s">
        <v>22</v>
      </c>
    </row>
    <row r="29" spans="1:9" x14ac:dyDescent="0.25">
      <c r="A29" s="17" t="s">
        <v>3</v>
      </c>
      <c r="B29" s="2" t="s">
        <v>0</v>
      </c>
      <c r="C29" s="3" t="s">
        <v>1</v>
      </c>
      <c r="D29" s="25" t="s">
        <v>15</v>
      </c>
      <c r="E29" s="14" t="s">
        <v>13</v>
      </c>
      <c r="G29" t="s">
        <v>23</v>
      </c>
      <c r="I29" t="s">
        <v>21</v>
      </c>
    </row>
    <row r="30" spans="1:9" x14ac:dyDescent="0.25">
      <c r="A30" s="17" t="s">
        <v>4</v>
      </c>
      <c r="B30" s="21">
        <v>7000</v>
      </c>
      <c r="C30" s="4">
        <v>8185</v>
      </c>
      <c r="D30" s="26">
        <v>53000</v>
      </c>
      <c r="E30" s="24">
        <v>3027</v>
      </c>
      <c r="G30" s="29">
        <v>53000</v>
      </c>
      <c r="I30" s="29">
        <v>56027</v>
      </c>
    </row>
    <row r="31" spans="1:9" x14ac:dyDescent="0.25">
      <c r="A31" s="17" t="s">
        <v>6</v>
      </c>
      <c r="B31" s="21">
        <v>9000</v>
      </c>
      <c r="C31" s="4">
        <v>7722</v>
      </c>
      <c r="G31" t="s">
        <v>24</v>
      </c>
      <c r="I31" t="s">
        <v>25</v>
      </c>
    </row>
    <row r="32" spans="1:9" x14ac:dyDescent="0.25">
      <c r="A32" s="17" t="s">
        <v>7</v>
      </c>
      <c r="B32" s="21">
        <v>10000</v>
      </c>
      <c r="C32" s="4">
        <v>11806</v>
      </c>
      <c r="G32" s="29">
        <v>0</v>
      </c>
      <c r="I32" s="29">
        <v>3027</v>
      </c>
    </row>
    <row r="33" spans="1:9" x14ac:dyDescent="0.25">
      <c r="A33" s="17" t="s">
        <v>8</v>
      </c>
      <c r="B33" s="21">
        <v>3400</v>
      </c>
      <c r="C33" s="4">
        <v>2921</v>
      </c>
      <c r="G33" s="30">
        <v>0</v>
      </c>
      <c r="I33" t="s">
        <v>26</v>
      </c>
    </row>
    <row r="34" spans="1:9" x14ac:dyDescent="0.25">
      <c r="A34" s="17" t="s">
        <v>10</v>
      </c>
      <c r="B34" s="21">
        <v>3400</v>
      </c>
      <c r="C34" s="4">
        <v>3670</v>
      </c>
      <c r="I34" s="28">
        <v>5.7099999999999998E-2</v>
      </c>
    </row>
    <row r="35" spans="1:9" x14ac:dyDescent="0.25">
      <c r="A35" s="17" t="s">
        <v>11</v>
      </c>
      <c r="B35" s="21">
        <v>3400</v>
      </c>
      <c r="C35" s="4">
        <v>3904</v>
      </c>
    </row>
    <row r="36" spans="1:9" x14ac:dyDescent="0.25">
      <c r="A36" s="17" t="s">
        <v>30</v>
      </c>
      <c r="B36" s="21">
        <v>3400</v>
      </c>
      <c r="C36" s="4">
        <v>648</v>
      </c>
    </row>
    <row r="37" spans="1:9" x14ac:dyDescent="0.25">
      <c r="A37" s="17" t="s">
        <v>29</v>
      </c>
      <c r="B37" s="21">
        <v>3400</v>
      </c>
      <c r="C37" s="4">
        <v>5910</v>
      </c>
    </row>
    <row r="38" spans="1:9" x14ac:dyDescent="0.25">
      <c r="A38" s="17" t="s">
        <v>27</v>
      </c>
      <c r="B38" s="21">
        <v>10000</v>
      </c>
      <c r="C38" s="4">
        <v>11261</v>
      </c>
    </row>
    <row r="39" spans="1:9" x14ac:dyDescent="0.25">
      <c r="B39" s="18" t="s">
        <v>2</v>
      </c>
      <c r="C39" s="9" t="s">
        <v>2</v>
      </c>
    </row>
    <row r="40" spans="1:9" x14ac:dyDescent="0.25">
      <c r="B40" s="22">
        <v>53000</v>
      </c>
      <c r="C40" s="23">
        <v>56027</v>
      </c>
    </row>
    <row r="42" spans="1:9" s="12" customFormat="1" x14ac:dyDescent="0.25">
      <c r="A42" s="13" t="s">
        <v>20</v>
      </c>
      <c r="G42" s="13" t="s">
        <v>22</v>
      </c>
    </row>
    <row r="43" spans="1:9" x14ac:dyDescent="0.25">
      <c r="A43" s="17" t="s">
        <v>3</v>
      </c>
      <c r="B43" s="2" t="s">
        <v>0</v>
      </c>
      <c r="C43" s="3" t="s">
        <v>1</v>
      </c>
      <c r="D43" s="25" t="s">
        <v>15</v>
      </c>
      <c r="E43" s="14" t="s">
        <v>13</v>
      </c>
      <c r="G43" t="s">
        <v>23</v>
      </c>
      <c r="I43" t="s">
        <v>21</v>
      </c>
    </row>
    <row r="44" spans="1:9" x14ac:dyDescent="0.25">
      <c r="A44" s="17" t="s">
        <v>4</v>
      </c>
      <c r="B44" s="1">
        <v>5000</v>
      </c>
      <c r="C44" s="32">
        <v>3022</v>
      </c>
      <c r="D44" s="26">
        <v>51027</v>
      </c>
      <c r="E44" s="24">
        <v>4996</v>
      </c>
      <c r="G44" s="29">
        <v>51027</v>
      </c>
      <c r="I44" s="29">
        <v>56023</v>
      </c>
    </row>
    <row r="45" spans="1:9" x14ac:dyDescent="0.25">
      <c r="A45" s="17" t="s">
        <v>6</v>
      </c>
      <c r="B45" s="1">
        <v>7000</v>
      </c>
      <c r="C45" s="32">
        <v>7604</v>
      </c>
      <c r="G45" t="s">
        <v>24</v>
      </c>
      <c r="I45" t="s">
        <v>25</v>
      </c>
    </row>
    <row r="46" spans="1:9" x14ac:dyDescent="0.25">
      <c r="A46" s="17" t="s">
        <v>7</v>
      </c>
      <c r="B46" s="1">
        <v>10000</v>
      </c>
      <c r="C46" s="32">
        <v>13223</v>
      </c>
      <c r="G46" s="29">
        <v>0</v>
      </c>
      <c r="I46" s="29">
        <v>4996</v>
      </c>
    </row>
    <row r="47" spans="1:9" x14ac:dyDescent="0.25">
      <c r="A47" s="17" t="s">
        <v>8</v>
      </c>
      <c r="B47" s="31">
        <v>2405.4</v>
      </c>
      <c r="C47" s="32">
        <v>1406</v>
      </c>
      <c r="G47" s="30">
        <v>0</v>
      </c>
      <c r="I47" s="29" t="s">
        <v>26</v>
      </c>
    </row>
    <row r="48" spans="1:9" x14ac:dyDescent="0.25">
      <c r="A48" s="17" t="s">
        <v>10</v>
      </c>
      <c r="B48" s="31">
        <v>2405.4</v>
      </c>
      <c r="C48" s="32">
        <v>1511</v>
      </c>
      <c r="I48" s="28">
        <v>9.7900000000000001E-2</v>
      </c>
    </row>
    <row r="49" spans="1:9" x14ac:dyDescent="0.25">
      <c r="A49" s="17" t="s">
        <v>11</v>
      </c>
      <c r="B49" s="31">
        <v>2405.4</v>
      </c>
      <c r="C49" s="32">
        <v>1439</v>
      </c>
    </row>
    <row r="50" spans="1:9" x14ac:dyDescent="0.25">
      <c r="A50" s="17" t="s">
        <v>30</v>
      </c>
      <c r="B50" s="31">
        <v>2405.4</v>
      </c>
      <c r="C50" s="32">
        <v>5067</v>
      </c>
    </row>
    <row r="51" spans="1:9" x14ac:dyDescent="0.25">
      <c r="A51" s="17" t="s">
        <v>29</v>
      </c>
      <c r="B51" s="31">
        <v>2405.4</v>
      </c>
      <c r="C51" s="32">
        <v>3143</v>
      </c>
    </row>
    <row r="52" spans="1:9" x14ac:dyDescent="0.25">
      <c r="A52" s="17" t="s">
        <v>27</v>
      </c>
      <c r="B52" s="1">
        <v>10000</v>
      </c>
      <c r="C52" s="32">
        <v>12971</v>
      </c>
    </row>
    <row r="53" spans="1:9" x14ac:dyDescent="0.25">
      <c r="A53" s="17" t="s">
        <v>28</v>
      </c>
      <c r="B53" s="1">
        <v>7000</v>
      </c>
      <c r="C53" s="32">
        <v>6637</v>
      </c>
    </row>
    <row r="54" spans="1:9" x14ac:dyDescent="0.25">
      <c r="B54" s="18" t="s">
        <v>2</v>
      </c>
      <c r="C54" s="9" t="s">
        <v>2</v>
      </c>
    </row>
    <row r="55" spans="1:9" x14ac:dyDescent="0.25">
      <c r="A55" s="16"/>
      <c r="B55" s="22">
        <f>SUM(B44:B53)</f>
        <v>51027.000000000007</v>
      </c>
      <c r="C55" s="23">
        <f>SUM(C44:C53)</f>
        <v>56023</v>
      </c>
    </row>
    <row r="56" spans="1:9" x14ac:dyDescent="0.25">
      <c r="A56" s="16"/>
      <c r="B56" s="16"/>
    </row>
    <row r="57" spans="1:9" s="12" customFormat="1" x14ac:dyDescent="0.25">
      <c r="A57" s="13" t="s">
        <v>31</v>
      </c>
      <c r="G57" s="13" t="s">
        <v>22</v>
      </c>
    </row>
    <row r="58" spans="1:9" x14ac:dyDescent="0.25">
      <c r="A58" s="17" t="s">
        <v>3</v>
      </c>
      <c r="B58" s="2" t="s">
        <v>0</v>
      </c>
      <c r="C58" s="3" t="s">
        <v>1</v>
      </c>
      <c r="D58" s="25" t="s">
        <v>15</v>
      </c>
      <c r="E58" s="14" t="s">
        <v>13</v>
      </c>
      <c r="G58" t="s">
        <v>23</v>
      </c>
      <c r="I58" t="s">
        <v>21</v>
      </c>
    </row>
    <row r="59" spans="1:9" x14ac:dyDescent="0.25">
      <c r="A59" s="17" t="s">
        <v>4</v>
      </c>
      <c r="B59" s="21">
        <v>7000</v>
      </c>
      <c r="C59" s="4">
        <v>4466</v>
      </c>
      <c r="D59" s="26">
        <v>55996</v>
      </c>
      <c r="E59" s="24">
        <v>-658</v>
      </c>
      <c r="G59" s="29">
        <v>55996</v>
      </c>
      <c r="I59" s="29">
        <v>0</v>
      </c>
    </row>
    <row r="60" spans="1:9" x14ac:dyDescent="0.25">
      <c r="A60" s="17" t="s">
        <v>6</v>
      </c>
      <c r="B60" s="21">
        <v>7000</v>
      </c>
      <c r="C60" s="4">
        <v>9199</v>
      </c>
      <c r="G60" t="s">
        <v>24</v>
      </c>
      <c r="I60" t="s">
        <v>25</v>
      </c>
    </row>
    <row r="61" spans="1:9" x14ac:dyDescent="0.25">
      <c r="A61" s="17" t="s">
        <v>7</v>
      </c>
      <c r="B61" s="21">
        <v>10000</v>
      </c>
      <c r="C61" s="4">
        <v>6254</v>
      </c>
      <c r="G61" s="29">
        <v>-658</v>
      </c>
      <c r="I61" s="29">
        <v>-658</v>
      </c>
    </row>
    <row r="62" spans="1:9" x14ac:dyDescent="0.25">
      <c r="A62" s="17" t="s">
        <v>10</v>
      </c>
      <c r="B62" s="33">
        <v>5665.33</v>
      </c>
      <c r="C62" s="4">
        <v>3522</v>
      </c>
      <c r="G62" s="28">
        <v>1.2E-2</v>
      </c>
      <c r="I62" t="s">
        <v>26</v>
      </c>
    </row>
    <row r="63" spans="1:9" x14ac:dyDescent="0.25">
      <c r="A63" s="17" t="s">
        <v>11</v>
      </c>
      <c r="B63" s="33">
        <v>5665.34</v>
      </c>
      <c r="C63" s="4">
        <v>4050</v>
      </c>
      <c r="I63" s="30">
        <v>0</v>
      </c>
    </row>
    <row r="64" spans="1:9" x14ac:dyDescent="0.25">
      <c r="A64" s="17" t="s">
        <v>30</v>
      </c>
      <c r="B64" s="21">
        <v>6000</v>
      </c>
      <c r="C64" s="4">
        <v>5869</v>
      </c>
    </row>
    <row r="65" spans="1:9" x14ac:dyDescent="0.25">
      <c r="A65" s="17" t="s">
        <v>29</v>
      </c>
      <c r="B65" s="33">
        <v>5665.33</v>
      </c>
      <c r="C65" s="4">
        <v>7255</v>
      </c>
    </row>
    <row r="66" spans="1:9" x14ac:dyDescent="0.25">
      <c r="A66" s="17" t="s">
        <v>27</v>
      </c>
      <c r="B66" s="21">
        <v>1000</v>
      </c>
      <c r="C66" s="4">
        <v>10116</v>
      </c>
    </row>
    <row r="67" spans="1:9" x14ac:dyDescent="0.25">
      <c r="A67" s="17" t="s">
        <v>28</v>
      </c>
      <c r="B67" s="21">
        <v>8000</v>
      </c>
      <c r="C67" s="4">
        <v>4607</v>
      </c>
    </row>
    <row r="68" spans="1:9" x14ac:dyDescent="0.25">
      <c r="B68" s="18" t="s">
        <v>2</v>
      </c>
      <c r="C68" s="9" t="s">
        <v>2</v>
      </c>
    </row>
    <row r="69" spans="1:9" x14ac:dyDescent="0.25">
      <c r="B69" s="22">
        <f>SUM(B59:B67)</f>
        <v>55996</v>
      </c>
      <c r="C69" s="23">
        <f>SUM(C59:C67)</f>
        <v>55338</v>
      </c>
    </row>
    <row r="71" spans="1:9" s="12" customFormat="1" x14ac:dyDescent="0.25">
      <c r="A71" s="13" t="s">
        <v>32</v>
      </c>
      <c r="G71" s="13" t="s">
        <v>22</v>
      </c>
    </row>
    <row r="72" spans="1:9" x14ac:dyDescent="0.25">
      <c r="A72" s="17" t="s">
        <v>3</v>
      </c>
      <c r="B72" s="2" t="s">
        <v>0</v>
      </c>
      <c r="C72" s="3" t="s">
        <v>1</v>
      </c>
      <c r="D72" s="25" t="s">
        <v>15</v>
      </c>
      <c r="E72" s="14" t="s">
        <v>13</v>
      </c>
      <c r="G72" t="s">
        <v>23</v>
      </c>
      <c r="I72" t="s">
        <v>21</v>
      </c>
    </row>
    <row r="73" spans="1:9" x14ac:dyDescent="0.25">
      <c r="A73" s="17" t="s">
        <v>4</v>
      </c>
      <c r="B73" s="1">
        <v>6000</v>
      </c>
      <c r="C73" s="4">
        <v>8522</v>
      </c>
      <c r="D73" s="26">
        <v>49342</v>
      </c>
      <c r="E73" s="24">
        <v>12787</v>
      </c>
      <c r="G73" s="35">
        <v>49342</v>
      </c>
      <c r="I73" s="29">
        <v>62139</v>
      </c>
    </row>
    <row r="74" spans="1:9" x14ac:dyDescent="0.25">
      <c r="A74" s="17" t="s">
        <v>6</v>
      </c>
      <c r="B74" s="1">
        <v>6000</v>
      </c>
      <c r="C74" s="4">
        <v>3758</v>
      </c>
      <c r="G74" t="s">
        <v>24</v>
      </c>
      <c r="I74" t="s">
        <v>25</v>
      </c>
    </row>
    <row r="75" spans="1:9" x14ac:dyDescent="0.25">
      <c r="A75" s="17" t="s">
        <v>7</v>
      </c>
      <c r="B75" s="1">
        <v>10000</v>
      </c>
      <c r="C75" s="4">
        <v>13677</v>
      </c>
      <c r="G75" s="29">
        <v>0</v>
      </c>
      <c r="I75" s="29">
        <v>12787</v>
      </c>
    </row>
    <row r="76" spans="1:9" x14ac:dyDescent="0.25">
      <c r="A76" s="17" t="s">
        <v>10</v>
      </c>
      <c r="B76" s="1">
        <v>2588</v>
      </c>
      <c r="C76" s="4">
        <v>3239</v>
      </c>
      <c r="G76" s="30">
        <v>0</v>
      </c>
      <c r="I76" t="s">
        <v>26</v>
      </c>
    </row>
    <row r="77" spans="1:9" x14ac:dyDescent="0.25">
      <c r="A77" s="17" t="s">
        <v>11</v>
      </c>
      <c r="B77" s="1">
        <v>2588</v>
      </c>
      <c r="C77" s="4">
        <v>2422</v>
      </c>
      <c r="I77" s="30">
        <v>0.25</v>
      </c>
    </row>
    <row r="78" spans="1:9" x14ac:dyDescent="0.25">
      <c r="A78" s="17" t="s">
        <v>30</v>
      </c>
      <c r="B78" s="1">
        <v>2588</v>
      </c>
      <c r="C78" s="4">
        <v>3805</v>
      </c>
    </row>
    <row r="79" spans="1:9" x14ac:dyDescent="0.25">
      <c r="A79" s="17" t="s">
        <v>29</v>
      </c>
      <c r="B79" s="1">
        <v>2588</v>
      </c>
      <c r="C79" s="4">
        <v>3829</v>
      </c>
    </row>
    <row r="80" spans="1:9" x14ac:dyDescent="0.25">
      <c r="A80" s="17" t="s">
        <v>27</v>
      </c>
      <c r="B80" s="1">
        <v>10000</v>
      </c>
      <c r="C80" s="4">
        <v>14751</v>
      </c>
    </row>
    <row r="81" spans="1:9" x14ac:dyDescent="0.25">
      <c r="A81" s="17" t="s">
        <v>28</v>
      </c>
      <c r="B81" s="1">
        <v>7000</v>
      </c>
      <c r="C81" s="4">
        <v>8136</v>
      </c>
    </row>
    <row r="82" spans="1:9" x14ac:dyDescent="0.25">
      <c r="B82" s="18" t="s">
        <v>2</v>
      </c>
      <c r="C82" s="9" t="s">
        <v>2</v>
      </c>
    </row>
    <row r="83" spans="1:9" x14ac:dyDescent="0.25">
      <c r="B83" s="18">
        <f>SUM(B73:B81)</f>
        <v>49352</v>
      </c>
      <c r="C83" s="9">
        <f>SUM(C73:C81)</f>
        <v>62139</v>
      </c>
    </row>
    <row r="85" spans="1:9" s="12" customFormat="1" x14ac:dyDescent="0.25">
      <c r="A85" s="13" t="s">
        <v>33</v>
      </c>
      <c r="G85" s="13" t="s">
        <v>22</v>
      </c>
    </row>
    <row r="86" spans="1:9" x14ac:dyDescent="0.25">
      <c r="A86" s="17" t="s">
        <v>3</v>
      </c>
      <c r="B86" s="2" t="s">
        <v>0</v>
      </c>
      <c r="C86" s="3" t="s">
        <v>1</v>
      </c>
      <c r="D86" s="25" t="s">
        <v>15</v>
      </c>
      <c r="E86" s="14" t="s">
        <v>13</v>
      </c>
      <c r="G86" t="s">
        <v>23</v>
      </c>
      <c r="I86" t="s">
        <v>21</v>
      </c>
    </row>
    <row r="87" spans="1:9" x14ac:dyDescent="0.25">
      <c r="A87" s="17" t="s">
        <v>4</v>
      </c>
      <c r="B87" s="2">
        <v>4000</v>
      </c>
      <c r="C87" s="4">
        <v>5609</v>
      </c>
      <c r="D87" s="26">
        <v>62139</v>
      </c>
      <c r="E87" s="24">
        <v>9363</v>
      </c>
      <c r="G87" s="29">
        <v>62139</v>
      </c>
      <c r="I87" s="29">
        <v>71502</v>
      </c>
    </row>
    <row r="88" spans="1:9" x14ac:dyDescent="0.25">
      <c r="A88" s="17" t="s">
        <v>6</v>
      </c>
      <c r="B88" s="21">
        <v>7000</v>
      </c>
      <c r="C88" s="4">
        <v>7570</v>
      </c>
      <c r="G88" t="s">
        <v>24</v>
      </c>
      <c r="I88" t="s">
        <v>25</v>
      </c>
    </row>
    <row r="89" spans="1:9" x14ac:dyDescent="0.25">
      <c r="A89" s="17" t="s">
        <v>7</v>
      </c>
      <c r="B89" s="21">
        <v>10000</v>
      </c>
      <c r="C89" s="4">
        <v>11328</v>
      </c>
      <c r="G89" s="29">
        <v>0</v>
      </c>
      <c r="I89" s="29">
        <v>9363</v>
      </c>
    </row>
    <row r="90" spans="1:9" x14ac:dyDescent="0.25">
      <c r="A90" s="17" t="s">
        <v>10</v>
      </c>
      <c r="B90" s="21">
        <v>1713</v>
      </c>
      <c r="C90" s="4">
        <v>1267</v>
      </c>
      <c r="G90" s="30">
        <v>0</v>
      </c>
      <c r="I90" t="s">
        <v>26</v>
      </c>
    </row>
    <row r="91" spans="1:9" x14ac:dyDescent="0.25">
      <c r="A91" s="17" t="s">
        <v>11</v>
      </c>
      <c r="B91" s="21">
        <v>1713</v>
      </c>
      <c r="C91" s="4">
        <v>871</v>
      </c>
      <c r="I91" s="28">
        <v>0.15060000000000001</v>
      </c>
    </row>
    <row r="92" spans="1:9" x14ac:dyDescent="0.25">
      <c r="A92" s="17" t="s">
        <v>30</v>
      </c>
      <c r="B92" s="21">
        <v>1713</v>
      </c>
      <c r="C92" s="4">
        <v>1705</v>
      </c>
    </row>
    <row r="93" spans="1:9" x14ac:dyDescent="0.25">
      <c r="A93" s="17" t="s">
        <v>29</v>
      </c>
      <c r="B93" s="21">
        <v>6000</v>
      </c>
      <c r="C93" s="4">
        <v>7602</v>
      </c>
    </row>
    <row r="94" spans="1:9" x14ac:dyDescent="0.25">
      <c r="A94" s="17" t="s">
        <v>27</v>
      </c>
      <c r="B94" s="21">
        <v>10000</v>
      </c>
      <c r="C94" s="4">
        <v>10873</v>
      </c>
    </row>
    <row r="95" spans="1:9" x14ac:dyDescent="0.25">
      <c r="A95" s="17" t="s">
        <v>28</v>
      </c>
      <c r="B95" s="21">
        <v>5000</v>
      </c>
      <c r="C95" s="4">
        <v>6000</v>
      </c>
    </row>
    <row r="96" spans="1:9" x14ac:dyDescent="0.25">
      <c r="A96" s="17" t="s">
        <v>34</v>
      </c>
      <c r="B96" s="21">
        <v>10000</v>
      </c>
      <c r="C96" s="4">
        <v>12368</v>
      </c>
    </row>
    <row r="97" spans="1:9" x14ac:dyDescent="0.25">
      <c r="A97" s="17" t="s">
        <v>35</v>
      </c>
      <c r="B97" s="21">
        <v>5000</v>
      </c>
      <c r="C97" s="4">
        <v>6309</v>
      </c>
    </row>
    <row r="98" spans="1:9" x14ac:dyDescent="0.25">
      <c r="B98" s="18" t="s">
        <v>2</v>
      </c>
      <c r="C98" s="9" t="s">
        <v>2</v>
      </c>
    </row>
    <row r="99" spans="1:9" x14ac:dyDescent="0.25">
      <c r="B99" s="18">
        <f>SUM(B87:B97)</f>
        <v>62139</v>
      </c>
      <c r="C99" s="9">
        <f>SUM(C87:C97)</f>
        <v>71502</v>
      </c>
    </row>
    <row r="101" spans="1:9" s="12" customFormat="1" x14ac:dyDescent="0.25">
      <c r="A101" s="13" t="s">
        <v>36</v>
      </c>
      <c r="G101" s="13" t="s">
        <v>22</v>
      </c>
    </row>
    <row r="102" spans="1:9" x14ac:dyDescent="0.25">
      <c r="A102" s="17" t="s">
        <v>3</v>
      </c>
      <c r="B102" s="2" t="s">
        <v>0</v>
      </c>
      <c r="C102" s="3" t="s">
        <v>1</v>
      </c>
      <c r="D102" s="25" t="s">
        <v>15</v>
      </c>
      <c r="E102" s="14" t="s">
        <v>13</v>
      </c>
      <c r="G102" t="s">
        <v>23</v>
      </c>
      <c r="I102" t="s">
        <v>21</v>
      </c>
    </row>
    <row r="103" spans="1:9" x14ac:dyDescent="0.25">
      <c r="A103" s="17" t="s">
        <v>4</v>
      </c>
      <c r="B103" s="21">
        <v>5000</v>
      </c>
      <c r="C103" s="4">
        <v>6795</v>
      </c>
      <c r="D103" s="26">
        <v>70502</v>
      </c>
      <c r="E103" s="24">
        <v>4092</v>
      </c>
      <c r="G103" s="29">
        <v>70502</v>
      </c>
      <c r="I103" s="29">
        <v>74594</v>
      </c>
    </row>
    <row r="104" spans="1:9" x14ac:dyDescent="0.25">
      <c r="A104" s="17" t="s">
        <v>6</v>
      </c>
      <c r="B104" s="21">
        <v>5000</v>
      </c>
      <c r="C104" s="4">
        <v>4203</v>
      </c>
      <c r="G104" t="s">
        <v>24</v>
      </c>
      <c r="I104" t="s">
        <v>25</v>
      </c>
    </row>
    <row r="105" spans="1:9" x14ac:dyDescent="0.25">
      <c r="A105" s="17" t="s">
        <v>7</v>
      </c>
      <c r="B105" s="21">
        <v>10000</v>
      </c>
      <c r="C105" s="4">
        <v>10600</v>
      </c>
      <c r="G105" s="29">
        <v>0</v>
      </c>
      <c r="I105" s="29">
        <v>4092</v>
      </c>
    </row>
    <row r="106" spans="1:9" x14ac:dyDescent="0.25">
      <c r="A106" s="17" t="s">
        <v>10</v>
      </c>
      <c r="B106" s="33">
        <v>3875.5</v>
      </c>
      <c r="C106" s="4">
        <v>5040</v>
      </c>
      <c r="G106" s="30">
        <v>0</v>
      </c>
      <c r="I106" t="s">
        <v>26</v>
      </c>
    </row>
    <row r="107" spans="1:9" x14ac:dyDescent="0.25">
      <c r="A107" s="17" t="s">
        <v>11</v>
      </c>
      <c r="B107" s="33">
        <v>3875.5</v>
      </c>
      <c r="C107" s="4">
        <v>2899</v>
      </c>
      <c r="I107" s="28">
        <v>5.8000000000000003E-2</v>
      </c>
    </row>
    <row r="108" spans="1:9" x14ac:dyDescent="0.25">
      <c r="A108" s="17" t="s">
        <v>30</v>
      </c>
      <c r="B108" s="33">
        <v>3875.5</v>
      </c>
      <c r="C108" s="4">
        <v>4177</v>
      </c>
    </row>
    <row r="109" spans="1:9" x14ac:dyDescent="0.25">
      <c r="A109" s="17" t="s">
        <v>29</v>
      </c>
      <c r="B109" s="33">
        <v>3875.5</v>
      </c>
      <c r="C109" s="4">
        <v>5335</v>
      </c>
    </row>
    <row r="110" spans="1:9" x14ac:dyDescent="0.25">
      <c r="A110" s="17" t="s">
        <v>27</v>
      </c>
      <c r="B110" s="21">
        <v>10000</v>
      </c>
      <c r="C110" s="4">
        <v>9230</v>
      </c>
    </row>
    <row r="111" spans="1:9" x14ac:dyDescent="0.25">
      <c r="A111" s="17" t="s">
        <v>28</v>
      </c>
      <c r="B111" s="21">
        <v>5000</v>
      </c>
      <c r="C111" s="4">
        <v>6956</v>
      </c>
    </row>
    <row r="112" spans="1:9" x14ac:dyDescent="0.25">
      <c r="A112" s="17" t="s">
        <v>34</v>
      </c>
      <c r="B112" s="21">
        <v>10000</v>
      </c>
      <c r="C112" s="4">
        <v>9964</v>
      </c>
    </row>
    <row r="113" spans="1:9" x14ac:dyDescent="0.25">
      <c r="A113" s="17" t="s">
        <v>35</v>
      </c>
      <c r="B113" s="21">
        <v>5000</v>
      </c>
      <c r="C113" s="4">
        <v>3605</v>
      </c>
    </row>
    <row r="114" spans="1:9" x14ac:dyDescent="0.25">
      <c r="A114" s="17" t="s">
        <v>37</v>
      </c>
      <c r="B114" s="21">
        <v>5000</v>
      </c>
      <c r="C114" s="4">
        <v>5790</v>
      </c>
    </row>
    <row r="115" spans="1:9" x14ac:dyDescent="0.25">
      <c r="B115" s="18" t="s">
        <v>2</v>
      </c>
      <c r="C115" s="9" t="s">
        <v>2</v>
      </c>
    </row>
    <row r="116" spans="1:9" x14ac:dyDescent="0.25">
      <c r="B116" s="36">
        <f>SUM(B103:B114)</f>
        <v>70502</v>
      </c>
      <c r="C116" s="23">
        <f>SUM(C103:C114)</f>
        <v>74594</v>
      </c>
    </row>
    <row r="118" spans="1:9" s="12" customFormat="1" x14ac:dyDescent="0.25">
      <c r="A118" s="13" t="s">
        <v>38</v>
      </c>
      <c r="G118" s="13" t="s">
        <v>22</v>
      </c>
    </row>
    <row r="119" spans="1:9" x14ac:dyDescent="0.25">
      <c r="A119" s="17" t="s">
        <v>3</v>
      </c>
      <c r="B119" s="2" t="s">
        <v>0</v>
      </c>
      <c r="C119" s="3" t="s">
        <v>1</v>
      </c>
      <c r="D119" s="25" t="s">
        <v>15</v>
      </c>
      <c r="E119" s="14" t="s">
        <v>13</v>
      </c>
      <c r="G119" t="s">
        <v>23</v>
      </c>
      <c r="I119" t="s">
        <v>21</v>
      </c>
    </row>
    <row r="120" spans="1:9" x14ac:dyDescent="0.25">
      <c r="A120" s="17" t="s">
        <v>4</v>
      </c>
      <c r="B120" s="21">
        <v>5000</v>
      </c>
      <c r="C120" s="4">
        <v>5073</v>
      </c>
      <c r="D120" s="26">
        <v>74592</v>
      </c>
      <c r="E120" s="24">
        <v>6822</v>
      </c>
      <c r="G120" s="29">
        <v>74592</v>
      </c>
      <c r="I120" s="37">
        <v>81414</v>
      </c>
    </row>
    <row r="121" spans="1:9" x14ac:dyDescent="0.25">
      <c r="A121" s="17" t="s">
        <v>6</v>
      </c>
      <c r="B121" s="21">
        <v>5000</v>
      </c>
      <c r="C121" s="4">
        <v>5974</v>
      </c>
      <c r="G121" t="s">
        <v>24</v>
      </c>
      <c r="I121" t="s">
        <v>25</v>
      </c>
    </row>
    <row r="122" spans="1:9" x14ac:dyDescent="0.25">
      <c r="A122" s="17" t="s">
        <v>7</v>
      </c>
      <c r="B122" s="21">
        <v>10000</v>
      </c>
      <c r="C122" s="4">
        <v>10490</v>
      </c>
      <c r="G122" s="29">
        <v>0</v>
      </c>
      <c r="I122" s="29">
        <v>6822</v>
      </c>
    </row>
    <row r="123" spans="1:9" x14ac:dyDescent="0.25">
      <c r="A123" s="17" t="s">
        <v>10</v>
      </c>
      <c r="B123" s="33">
        <v>4648</v>
      </c>
      <c r="C123" s="4">
        <v>5562</v>
      </c>
      <c r="G123" s="30">
        <v>0</v>
      </c>
      <c r="I123" t="s">
        <v>26</v>
      </c>
    </row>
    <row r="124" spans="1:9" x14ac:dyDescent="0.25">
      <c r="A124" s="17" t="s">
        <v>11</v>
      </c>
      <c r="B124" s="33">
        <v>4648</v>
      </c>
      <c r="C124" s="4">
        <v>4815</v>
      </c>
      <c r="I124" s="28">
        <v>9.1399999999999995E-2</v>
      </c>
    </row>
    <row r="125" spans="1:9" x14ac:dyDescent="0.25">
      <c r="A125" s="17" t="s">
        <v>30</v>
      </c>
      <c r="B125" s="33">
        <v>4648</v>
      </c>
      <c r="C125" s="4">
        <v>3270</v>
      </c>
    </row>
    <row r="126" spans="1:9" x14ac:dyDescent="0.25">
      <c r="A126" s="17" t="s">
        <v>29</v>
      </c>
      <c r="B126" s="33">
        <v>4648</v>
      </c>
      <c r="C126" s="4">
        <v>6494</v>
      </c>
    </row>
    <row r="127" spans="1:9" x14ac:dyDescent="0.25">
      <c r="A127" s="17" t="s">
        <v>27</v>
      </c>
      <c r="B127" s="21">
        <v>10000</v>
      </c>
      <c r="C127" s="4">
        <v>10563</v>
      </c>
    </row>
    <row r="128" spans="1:9" x14ac:dyDescent="0.25">
      <c r="A128" s="17" t="s">
        <v>28</v>
      </c>
      <c r="B128" s="21">
        <v>5000</v>
      </c>
      <c r="C128" s="4">
        <v>5856</v>
      </c>
    </row>
    <row r="129" spans="1:9" x14ac:dyDescent="0.25">
      <c r="A129" s="17" t="s">
        <v>34</v>
      </c>
      <c r="B129" s="21">
        <v>10000</v>
      </c>
      <c r="C129" s="4">
        <v>11414</v>
      </c>
    </row>
    <row r="130" spans="1:9" x14ac:dyDescent="0.25">
      <c r="A130" s="17" t="s">
        <v>35</v>
      </c>
      <c r="B130" s="21">
        <v>5000</v>
      </c>
      <c r="C130" s="4">
        <v>4828</v>
      </c>
    </row>
    <row r="131" spans="1:9" x14ac:dyDescent="0.25">
      <c r="A131" s="17" t="s">
        <v>37</v>
      </c>
      <c r="B131" s="21">
        <v>6000</v>
      </c>
      <c r="C131" s="4">
        <v>7075</v>
      </c>
    </row>
    <row r="132" spans="1:9" x14ac:dyDescent="0.25">
      <c r="B132" s="18" t="s">
        <v>2</v>
      </c>
      <c r="C132" s="9" t="s">
        <v>2</v>
      </c>
    </row>
    <row r="133" spans="1:9" x14ac:dyDescent="0.25">
      <c r="B133" s="36">
        <f>SUM(B120:B131)</f>
        <v>74592</v>
      </c>
      <c r="C133" s="23">
        <f>SUM(C120:C131)</f>
        <v>81414</v>
      </c>
    </row>
    <row r="135" spans="1:9" s="12" customFormat="1" x14ac:dyDescent="0.25">
      <c r="A135" s="13" t="s">
        <v>39</v>
      </c>
      <c r="G135" s="13" t="s">
        <v>22</v>
      </c>
    </row>
    <row r="136" spans="1:9" x14ac:dyDescent="0.25">
      <c r="A136" s="17" t="s">
        <v>3</v>
      </c>
      <c r="B136" s="2" t="s">
        <v>0</v>
      </c>
      <c r="C136" s="3" t="s">
        <v>1</v>
      </c>
      <c r="D136" s="25" t="s">
        <v>15</v>
      </c>
      <c r="E136" s="14" t="s">
        <v>13</v>
      </c>
      <c r="G136" t="s">
        <v>23</v>
      </c>
      <c r="I136" t="s">
        <v>21</v>
      </c>
    </row>
    <row r="137" spans="1:9" x14ac:dyDescent="0.25">
      <c r="A137" s="17" t="s">
        <v>4</v>
      </c>
      <c r="B137" s="21">
        <v>6000</v>
      </c>
      <c r="C137" s="4">
        <v>4933</v>
      </c>
      <c r="D137" s="26">
        <v>90414</v>
      </c>
      <c r="E137" s="24" t="str">
        <f>IMSUB(C151,B151)</f>
        <v>16051</v>
      </c>
      <c r="G137" s="29">
        <f>$D$137</f>
        <v>90414</v>
      </c>
      <c r="I137" s="29">
        <v>106465</v>
      </c>
    </row>
    <row r="138" spans="1:9" x14ac:dyDescent="0.25">
      <c r="A138" s="17" t="s">
        <v>6</v>
      </c>
      <c r="B138" s="21">
        <v>6000</v>
      </c>
      <c r="C138" s="4">
        <v>6902</v>
      </c>
      <c r="G138" t="s">
        <v>24</v>
      </c>
      <c r="I138" t="s">
        <v>25</v>
      </c>
    </row>
    <row r="139" spans="1:9" x14ac:dyDescent="0.25">
      <c r="A139" s="17" t="s">
        <v>7</v>
      </c>
      <c r="B139" s="21">
        <v>10000</v>
      </c>
      <c r="C139" s="4">
        <v>11303</v>
      </c>
      <c r="G139" s="29">
        <v>0</v>
      </c>
      <c r="I139" s="29">
        <v>16051</v>
      </c>
    </row>
    <row r="140" spans="1:9" x14ac:dyDescent="0.25">
      <c r="A140" s="17" t="s">
        <v>10</v>
      </c>
      <c r="B140" s="33">
        <v>5603.5</v>
      </c>
      <c r="C140" s="4">
        <v>5020</v>
      </c>
      <c r="G140" s="30">
        <v>0</v>
      </c>
      <c r="I140" t="s">
        <v>26</v>
      </c>
    </row>
    <row r="141" spans="1:9" x14ac:dyDescent="0.25">
      <c r="A141" s="17" t="s">
        <v>11</v>
      </c>
      <c r="B141" s="33">
        <v>5603.5</v>
      </c>
      <c r="C141" s="4">
        <v>6166</v>
      </c>
      <c r="H141" s="16"/>
      <c r="I141" s="28">
        <v>0.17749999999999999</v>
      </c>
    </row>
    <row r="142" spans="1:9" x14ac:dyDescent="0.25">
      <c r="A142" s="17" t="s">
        <v>30</v>
      </c>
      <c r="B142" s="33">
        <v>5603.5</v>
      </c>
      <c r="C142" s="4">
        <v>6248</v>
      </c>
      <c r="H142" s="16"/>
    </row>
    <row r="143" spans="1:9" x14ac:dyDescent="0.25">
      <c r="A143" s="17" t="s">
        <v>29</v>
      </c>
      <c r="B143" s="33">
        <v>5603.5</v>
      </c>
      <c r="C143" s="4">
        <v>7665</v>
      </c>
      <c r="G143" s="16"/>
      <c r="H143" s="16"/>
    </row>
    <row r="144" spans="1:9" x14ac:dyDescent="0.25">
      <c r="A144" s="17" t="s">
        <v>27</v>
      </c>
      <c r="B144" s="21">
        <v>10000</v>
      </c>
      <c r="C144" s="4">
        <v>11665</v>
      </c>
      <c r="G144" s="16"/>
      <c r="H144" s="16"/>
    </row>
    <row r="145" spans="1:10" x14ac:dyDescent="0.25">
      <c r="A145" s="17" t="s">
        <v>28</v>
      </c>
      <c r="B145" s="21">
        <v>7000</v>
      </c>
      <c r="C145" s="4">
        <v>8261</v>
      </c>
      <c r="G145" s="16"/>
      <c r="H145" s="16"/>
    </row>
    <row r="146" spans="1:10" x14ac:dyDescent="0.25">
      <c r="A146" s="17" t="s">
        <v>34</v>
      </c>
      <c r="B146" s="21">
        <v>10000</v>
      </c>
      <c r="C146" s="4">
        <v>12630</v>
      </c>
      <c r="G146" s="16"/>
      <c r="H146" s="16"/>
      <c r="J146" s="16"/>
    </row>
    <row r="147" spans="1:10" x14ac:dyDescent="0.25">
      <c r="A147" s="17" t="s">
        <v>35</v>
      </c>
      <c r="B147" s="21">
        <v>6000</v>
      </c>
      <c r="C147" s="4">
        <v>8021</v>
      </c>
      <c r="G147" s="16"/>
      <c r="H147" s="16"/>
      <c r="J147" s="16"/>
    </row>
    <row r="148" spans="1:10" x14ac:dyDescent="0.25">
      <c r="A148" s="17" t="s">
        <v>37</v>
      </c>
      <c r="B148" s="21">
        <v>6000</v>
      </c>
      <c r="C148" s="4">
        <v>7993</v>
      </c>
      <c r="G148" s="16"/>
      <c r="H148" s="16"/>
      <c r="J148" s="16"/>
    </row>
    <row r="149" spans="1:10" x14ac:dyDescent="0.25">
      <c r="A149" s="17" t="s">
        <v>40</v>
      </c>
      <c r="B149" s="21">
        <v>7000</v>
      </c>
      <c r="C149" s="4">
        <v>9658</v>
      </c>
      <c r="G149" s="16"/>
      <c r="H149" s="16"/>
      <c r="J149" s="16"/>
    </row>
    <row r="150" spans="1:10" x14ac:dyDescent="0.25">
      <c r="B150" s="18" t="s">
        <v>2</v>
      </c>
      <c r="C150" s="9" t="s">
        <v>2</v>
      </c>
      <c r="G150" s="16"/>
      <c r="H150" s="16"/>
      <c r="J150" s="16"/>
    </row>
    <row r="151" spans="1:10" x14ac:dyDescent="0.25">
      <c r="B151" s="36">
        <f>SUM(B137:B149)</f>
        <v>90414</v>
      </c>
      <c r="C151" s="23">
        <f>SUM(C137:C149)</f>
        <v>106465</v>
      </c>
      <c r="G151" s="16"/>
      <c r="H151" s="16"/>
      <c r="J151" s="16"/>
    </row>
    <row r="152" spans="1:10" x14ac:dyDescent="0.25">
      <c r="C152" s="38"/>
      <c r="D152" s="37"/>
      <c r="G152" s="16"/>
      <c r="H152" s="16"/>
      <c r="J152" s="16"/>
    </row>
    <row r="153" spans="1:10" s="12" customFormat="1" x14ac:dyDescent="0.25">
      <c r="A153" s="13" t="s">
        <v>41</v>
      </c>
      <c r="G153" s="13" t="s">
        <v>22</v>
      </c>
    </row>
    <row r="154" spans="1:10" x14ac:dyDescent="0.25">
      <c r="A154" s="17" t="s">
        <v>3</v>
      </c>
      <c r="B154" s="2" t="s">
        <v>0</v>
      </c>
      <c r="C154" s="3" t="s">
        <v>1</v>
      </c>
      <c r="D154" s="25" t="s">
        <v>15</v>
      </c>
      <c r="E154" s="14" t="s">
        <v>13</v>
      </c>
      <c r="G154" t="s">
        <v>23</v>
      </c>
      <c r="I154" t="s">
        <v>21</v>
      </c>
    </row>
    <row r="155" spans="1:10" x14ac:dyDescent="0.25">
      <c r="A155" s="17" t="s">
        <v>4</v>
      </c>
      <c r="B155" s="21">
        <v>7000</v>
      </c>
      <c r="C155" s="4">
        <v>8892</v>
      </c>
      <c r="D155" s="26">
        <v>106465</v>
      </c>
      <c r="E155" s="24" t="str">
        <f>IMSUB(C170,B170)</f>
        <v>8567</v>
      </c>
      <c r="F155" s="39"/>
      <c r="G155" s="37">
        <v>106465</v>
      </c>
      <c r="I155" s="29">
        <v>115032</v>
      </c>
      <c r="J155" s="16"/>
    </row>
    <row r="156" spans="1:10" x14ac:dyDescent="0.25">
      <c r="A156" s="17" t="s">
        <v>6</v>
      </c>
      <c r="B156" s="21">
        <v>7000</v>
      </c>
      <c r="C156" s="4">
        <v>7705</v>
      </c>
      <c r="D156" s="37"/>
      <c r="F156" s="39"/>
      <c r="G156" t="s">
        <v>24</v>
      </c>
      <c r="I156" t="s">
        <v>25</v>
      </c>
    </row>
    <row r="157" spans="1:10" x14ac:dyDescent="0.25">
      <c r="A157" s="17" t="s">
        <v>7</v>
      </c>
      <c r="B157" s="21">
        <v>12000</v>
      </c>
      <c r="C157" s="4">
        <v>13202</v>
      </c>
      <c r="D157" s="37"/>
      <c r="G157" s="29">
        <v>0</v>
      </c>
      <c r="I157" s="29">
        <v>8567</v>
      </c>
    </row>
    <row r="158" spans="1:10" x14ac:dyDescent="0.25">
      <c r="A158" s="17" t="s">
        <v>10</v>
      </c>
      <c r="B158" s="33">
        <v>5116.25</v>
      </c>
      <c r="C158" s="4">
        <v>4564</v>
      </c>
      <c r="D158" s="37"/>
      <c r="G158" s="30">
        <v>0</v>
      </c>
      <c r="I158" t="s">
        <v>26</v>
      </c>
    </row>
    <row r="159" spans="1:10" x14ac:dyDescent="0.25">
      <c r="A159" s="17" t="s">
        <v>11</v>
      </c>
      <c r="B159" s="33">
        <v>5116.25</v>
      </c>
      <c r="C159" s="4">
        <v>4915</v>
      </c>
      <c r="D159" s="37"/>
      <c r="I159" s="28">
        <v>8.0399999999999999E-2</v>
      </c>
    </row>
    <row r="160" spans="1:10" x14ac:dyDescent="0.25">
      <c r="A160" s="17" t="s">
        <v>30</v>
      </c>
      <c r="B160" s="33">
        <v>5116.25</v>
      </c>
      <c r="C160" s="4">
        <v>6344</v>
      </c>
    </row>
    <row r="161" spans="1:9" x14ac:dyDescent="0.25">
      <c r="A161" s="17" t="s">
        <v>29</v>
      </c>
      <c r="B161" s="33">
        <v>5116.25</v>
      </c>
      <c r="C161" s="4">
        <v>7102</v>
      </c>
    </row>
    <row r="162" spans="1:9" x14ac:dyDescent="0.25">
      <c r="A162" s="17" t="s">
        <v>27</v>
      </c>
      <c r="B162" s="21">
        <v>10000</v>
      </c>
      <c r="C162" s="4">
        <v>9537</v>
      </c>
    </row>
    <row r="163" spans="1:9" x14ac:dyDescent="0.25">
      <c r="A163" s="17" t="s">
        <v>28</v>
      </c>
      <c r="B163" s="21">
        <v>7000</v>
      </c>
      <c r="C163" s="4">
        <v>7348</v>
      </c>
    </row>
    <row r="164" spans="1:9" x14ac:dyDescent="0.25">
      <c r="A164" s="17" t="s">
        <v>34</v>
      </c>
      <c r="B164" s="21">
        <v>10000</v>
      </c>
      <c r="C164" s="4">
        <v>9936</v>
      </c>
    </row>
    <row r="165" spans="1:9" x14ac:dyDescent="0.25">
      <c r="A165" s="17" t="s">
        <v>35</v>
      </c>
      <c r="B165" s="21">
        <v>6000</v>
      </c>
      <c r="C165" s="4">
        <v>5491</v>
      </c>
    </row>
    <row r="166" spans="1:9" x14ac:dyDescent="0.25">
      <c r="A166" s="17" t="s">
        <v>37</v>
      </c>
      <c r="B166" s="21">
        <v>7000</v>
      </c>
      <c r="C166" s="4">
        <v>8850</v>
      </c>
    </row>
    <row r="167" spans="1:9" x14ac:dyDescent="0.25">
      <c r="A167" s="17" t="s">
        <v>40</v>
      </c>
      <c r="B167" s="21">
        <v>10000</v>
      </c>
      <c r="C167" s="4">
        <v>10556</v>
      </c>
    </row>
    <row r="168" spans="1:9" x14ac:dyDescent="0.25">
      <c r="A168" s="17" t="s">
        <v>42</v>
      </c>
      <c r="B168" s="21">
        <v>10000</v>
      </c>
      <c r="C168" s="4">
        <v>10590</v>
      </c>
    </row>
    <row r="169" spans="1:9" x14ac:dyDescent="0.25">
      <c r="B169" s="18" t="s">
        <v>2</v>
      </c>
      <c r="C169" s="9" t="s">
        <v>2</v>
      </c>
    </row>
    <row r="170" spans="1:9" x14ac:dyDescent="0.25">
      <c r="B170" s="36">
        <f>SUM(B155:B168)</f>
        <v>106465</v>
      </c>
      <c r="C170" s="23">
        <f>SUM(C155:C168)</f>
        <v>115032</v>
      </c>
    </row>
    <row r="172" spans="1:9" s="12" customFormat="1" x14ac:dyDescent="0.25">
      <c r="A172" s="13" t="s">
        <v>43</v>
      </c>
      <c r="G172" s="13" t="s">
        <v>22</v>
      </c>
    </row>
    <row r="173" spans="1:9" x14ac:dyDescent="0.25">
      <c r="A173" s="17" t="s">
        <v>3</v>
      </c>
      <c r="B173" s="2" t="s">
        <v>0</v>
      </c>
      <c r="C173" s="3" t="s">
        <v>1</v>
      </c>
      <c r="D173" s="25" t="s">
        <v>15</v>
      </c>
      <c r="E173" s="14" t="s">
        <v>13</v>
      </c>
      <c r="G173" t="s">
        <v>23</v>
      </c>
      <c r="I173" t="s">
        <v>21</v>
      </c>
    </row>
    <row r="174" spans="1:9" x14ac:dyDescent="0.25">
      <c r="A174" s="17" t="s">
        <v>4</v>
      </c>
      <c r="B174" s="21">
        <v>7000</v>
      </c>
      <c r="C174" s="4">
        <v>7436</v>
      </c>
      <c r="D174" s="26">
        <v>115032</v>
      </c>
      <c r="E174" s="24" t="str">
        <f>IMSUB(C189,B189)</f>
        <v>10246</v>
      </c>
      <c r="G174" s="29">
        <v>115032</v>
      </c>
      <c r="I174" s="29">
        <v>125278</v>
      </c>
    </row>
    <row r="175" spans="1:9" x14ac:dyDescent="0.25">
      <c r="A175" s="17" t="s">
        <v>6</v>
      </c>
      <c r="B175" s="21">
        <v>7000</v>
      </c>
      <c r="C175" s="4">
        <v>5717</v>
      </c>
      <c r="G175" t="s">
        <v>24</v>
      </c>
      <c r="I175" t="s">
        <v>25</v>
      </c>
    </row>
    <row r="176" spans="1:9" x14ac:dyDescent="0.25">
      <c r="A176" s="17" t="s">
        <v>7</v>
      </c>
      <c r="B176" s="21">
        <v>12000</v>
      </c>
      <c r="C176" s="4">
        <v>13342</v>
      </c>
      <c r="G176" s="29">
        <v>0</v>
      </c>
      <c r="I176" s="29">
        <v>10246</v>
      </c>
    </row>
    <row r="177" spans="1:9" x14ac:dyDescent="0.25">
      <c r="A177" s="17" t="s">
        <v>10</v>
      </c>
      <c r="B177" s="33">
        <v>6508</v>
      </c>
      <c r="C177" s="4">
        <v>8530</v>
      </c>
      <c r="G177" s="30">
        <v>0</v>
      </c>
      <c r="I177" t="s">
        <v>26</v>
      </c>
    </row>
    <row r="178" spans="1:9" x14ac:dyDescent="0.25">
      <c r="A178" s="17" t="s">
        <v>11</v>
      </c>
      <c r="B178" s="33">
        <v>6508</v>
      </c>
      <c r="C178" s="4">
        <v>7859</v>
      </c>
      <c r="I178" s="28">
        <v>8.9099999999999999E-2</v>
      </c>
    </row>
    <row r="179" spans="1:9" x14ac:dyDescent="0.25">
      <c r="A179" s="17" t="s">
        <v>30</v>
      </c>
      <c r="B179" s="33">
        <v>6508</v>
      </c>
      <c r="C179" s="4">
        <v>8397</v>
      </c>
    </row>
    <row r="180" spans="1:9" x14ac:dyDescent="0.25">
      <c r="A180" s="17" t="s">
        <v>29</v>
      </c>
      <c r="B180" s="33">
        <v>6508</v>
      </c>
      <c r="C180" s="4">
        <v>5936</v>
      </c>
    </row>
    <row r="181" spans="1:9" x14ac:dyDescent="0.25">
      <c r="A181" s="17" t="s">
        <v>27</v>
      </c>
      <c r="B181" s="21">
        <v>12000</v>
      </c>
      <c r="C181" s="4">
        <v>13891</v>
      </c>
    </row>
    <row r="182" spans="1:9" x14ac:dyDescent="0.25">
      <c r="A182" s="17" t="s">
        <v>28</v>
      </c>
      <c r="B182" s="21">
        <v>7000</v>
      </c>
      <c r="C182" s="4">
        <v>8888</v>
      </c>
    </row>
    <row r="183" spans="1:9" x14ac:dyDescent="0.25">
      <c r="A183" s="17" t="s">
        <v>34</v>
      </c>
      <c r="B183" s="21">
        <v>10000</v>
      </c>
      <c r="C183" s="4">
        <v>11710</v>
      </c>
    </row>
    <row r="184" spans="1:9" x14ac:dyDescent="0.25">
      <c r="A184" s="17" t="s">
        <v>35</v>
      </c>
      <c r="B184" s="21">
        <v>7000</v>
      </c>
      <c r="C184" s="4">
        <v>5862</v>
      </c>
    </row>
    <row r="185" spans="1:9" x14ac:dyDescent="0.25">
      <c r="A185" s="17" t="s">
        <v>37</v>
      </c>
      <c r="B185" s="21">
        <v>7000</v>
      </c>
      <c r="C185" s="4">
        <v>8506</v>
      </c>
    </row>
    <row r="186" spans="1:9" x14ac:dyDescent="0.25">
      <c r="A186" s="17" t="s">
        <v>40</v>
      </c>
      <c r="B186" s="21">
        <v>10000</v>
      </c>
      <c r="C186" s="4">
        <v>8532</v>
      </c>
    </row>
    <row r="187" spans="1:9" x14ac:dyDescent="0.25">
      <c r="A187" s="17" t="s">
        <v>42</v>
      </c>
      <c r="B187" s="21">
        <v>10000</v>
      </c>
      <c r="C187" s="4">
        <v>10672</v>
      </c>
    </row>
    <row r="188" spans="1:9" x14ac:dyDescent="0.25">
      <c r="B188" s="18" t="s">
        <v>2</v>
      </c>
      <c r="C188" s="9" t="s">
        <v>2</v>
      </c>
    </row>
    <row r="189" spans="1:9" x14ac:dyDescent="0.25">
      <c r="B189" s="36">
        <f>SUM(B174:B187)</f>
        <v>115032</v>
      </c>
      <c r="C189" s="23">
        <f>SUM(C174:C187)</f>
        <v>125278</v>
      </c>
    </row>
    <row r="191" spans="1:9" s="12" customFormat="1" x14ac:dyDescent="0.25">
      <c r="A191" s="13" t="s">
        <v>44</v>
      </c>
      <c r="G191" s="13" t="s">
        <v>22</v>
      </c>
    </row>
    <row r="192" spans="1:9" x14ac:dyDescent="0.25">
      <c r="A192" s="17" t="s">
        <v>3</v>
      </c>
      <c r="B192" s="2" t="s">
        <v>0</v>
      </c>
      <c r="C192" s="3" t="s">
        <v>1</v>
      </c>
      <c r="D192" s="25" t="s">
        <v>15</v>
      </c>
      <c r="E192" s="14" t="s">
        <v>13</v>
      </c>
      <c r="G192" t="s">
        <v>23</v>
      </c>
      <c r="I192" t="s">
        <v>21</v>
      </c>
    </row>
    <row r="193" spans="1:9" x14ac:dyDescent="0.25">
      <c r="A193" s="17" t="s">
        <v>4</v>
      </c>
      <c r="B193" s="21">
        <v>7000</v>
      </c>
      <c r="C193" s="4">
        <v>8305</v>
      </c>
      <c r="D193" s="26">
        <v>125278</v>
      </c>
      <c r="E193" s="24" t="str">
        <f>IMSUB(C209,B209)</f>
        <v>8385</v>
      </c>
      <c r="G193" s="29">
        <v>125278</v>
      </c>
      <c r="I193" s="29">
        <v>140663</v>
      </c>
    </row>
    <row r="194" spans="1:9" x14ac:dyDescent="0.25">
      <c r="A194" s="17" t="s">
        <v>6</v>
      </c>
      <c r="B194" s="21">
        <v>10000</v>
      </c>
      <c r="C194" s="4">
        <v>11596</v>
      </c>
      <c r="G194" t="s">
        <v>24</v>
      </c>
      <c r="I194" t="s">
        <v>25</v>
      </c>
    </row>
    <row r="195" spans="1:9" x14ac:dyDescent="0.25">
      <c r="A195" s="17" t="s">
        <v>7</v>
      </c>
      <c r="B195" s="21">
        <v>12000</v>
      </c>
      <c r="C195" s="4">
        <v>11154</v>
      </c>
      <c r="G195" s="29">
        <v>0</v>
      </c>
      <c r="I195" s="29">
        <v>8385</v>
      </c>
    </row>
    <row r="196" spans="1:9" x14ac:dyDescent="0.25">
      <c r="A196" s="17" t="s">
        <v>10</v>
      </c>
      <c r="B196" s="33">
        <v>7569.5</v>
      </c>
      <c r="C196" s="4">
        <v>9259</v>
      </c>
      <c r="G196" s="30">
        <v>0</v>
      </c>
      <c r="I196" t="s">
        <v>26</v>
      </c>
    </row>
    <row r="197" spans="1:9" x14ac:dyDescent="0.25">
      <c r="A197" s="17" t="s">
        <v>11</v>
      </c>
      <c r="B197" s="33">
        <v>7569.5</v>
      </c>
      <c r="C197" s="4">
        <v>8382</v>
      </c>
      <c r="I197" s="28">
        <v>6.6689999999999999E-2</v>
      </c>
    </row>
    <row r="198" spans="1:9" x14ac:dyDescent="0.25">
      <c r="A198" s="17" t="s">
        <v>30</v>
      </c>
      <c r="B198" s="33">
        <v>7569.5</v>
      </c>
      <c r="C198" s="4">
        <v>9094</v>
      </c>
    </row>
    <row r="199" spans="1:9" x14ac:dyDescent="0.25">
      <c r="A199" s="17" t="s">
        <v>29</v>
      </c>
      <c r="B199" s="33">
        <v>7569.5</v>
      </c>
      <c r="C199" s="4">
        <v>7270</v>
      </c>
    </row>
    <row r="200" spans="1:9" x14ac:dyDescent="0.25">
      <c r="A200" s="17" t="s">
        <v>27</v>
      </c>
      <c r="B200" s="21">
        <v>12000</v>
      </c>
      <c r="C200" s="4">
        <v>12775</v>
      </c>
    </row>
    <row r="201" spans="1:9" x14ac:dyDescent="0.25">
      <c r="A201" s="17" t="s">
        <v>28</v>
      </c>
      <c r="B201" s="21">
        <v>7000</v>
      </c>
      <c r="C201" s="4">
        <v>7012</v>
      </c>
    </row>
    <row r="202" spans="1:9" x14ac:dyDescent="0.25">
      <c r="A202" s="17" t="s">
        <v>34</v>
      </c>
      <c r="B202" s="21">
        <v>10000</v>
      </c>
      <c r="C202" s="4">
        <v>10134</v>
      </c>
    </row>
    <row r="203" spans="1:9" x14ac:dyDescent="0.25">
      <c r="A203" s="17" t="s">
        <v>35</v>
      </c>
      <c r="B203" s="21">
        <v>7000</v>
      </c>
      <c r="C203" s="4">
        <v>8230</v>
      </c>
    </row>
    <row r="204" spans="1:9" x14ac:dyDescent="0.25">
      <c r="A204" s="17" t="s">
        <v>37</v>
      </c>
      <c r="B204" s="21">
        <v>7000</v>
      </c>
      <c r="C204" s="4">
        <v>6331</v>
      </c>
    </row>
    <row r="205" spans="1:9" x14ac:dyDescent="0.25">
      <c r="A205" s="17" t="s">
        <v>40</v>
      </c>
      <c r="B205" s="21">
        <v>10000</v>
      </c>
      <c r="C205" s="4">
        <v>9353</v>
      </c>
    </row>
    <row r="206" spans="1:9" x14ac:dyDescent="0.25">
      <c r="A206" s="17" t="s">
        <v>42</v>
      </c>
      <c r="B206" s="21">
        <v>10000</v>
      </c>
      <c r="C206" s="4">
        <v>11588</v>
      </c>
    </row>
    <row r="207" spans="1:9" x14ac:dyDescent="0.25">
      <c r="A207" s="17" t="s">
        <v>45</v>
      </c>
      <c r="B207" s="21">
        <v>10000</v>
      </c>
      <c r="C207" s="4">
        <v>10180</v>
      </c>
    </row>
    <row r="208" spans="1:9" x14ac:dyDescent="0.25">
      <c r="B208" s="18" t="s">
        <v>2</v>
      </c>
      <c r="C208" s="9" t="s">
        <v>2</v>
      </c>
    </row>
    <row r="209" spans="1:9" x14ac:dyDescent="0.25">
      <c r="B209" s="36">
        <f>SUM(B193:B207)</f>
        <v>132278</v>
      </c>
      <c r="C209" s="23">
        <f>SUM(C193:C207)</f>
        <v>140663</v>
      </c>
    </row>
    <row r="211" spans="1:9" s="12" customFormat="1" x14ac:dyDescent="0.25">
      <c r="A211" s="13" t="s">
        <v>46</v>
      </c>
      <c r="G211" s="13" t="s">
        <v>22</v>
      </c>
    </row>
    <row r="212" spans="1:9" x14ac:dyDescent="0.25">
      <c r="A212" s="17" t="s">
        <v>3</v>
      </c>
      <c r="B212" s="2" t="s">
        <v>0</v>
      </c>
      <c r="C212" s="3" t="s">
        <v>1</v>
      </c>
      <c r="D212" s="25" t="s">
        <v>15</v>
      </c>
      <c r="E212" s="14" t="s">
        <v>13</v>
      </c>
      <c r="G212" t="s">
        <v>23</v>
      </c>
      <c r="I212" t="s">
        <v>21</v>
      </c>
    </row>
    <row r="213" spans="1:9" x14ac:dyDescent="0.25">
      <c r="A213" s="17" t="s">
        <v>4</v>
      </c>
      <c r="B213" s="21">
        <v>9000</v>
      </c>
      <c r="C213" s="4">
        <v>7142</v>
      </c>
      <c r="D213" s="26">
        <v>140663</v>
      </c>
      <c r="E213" s="40" t="str">
        <f>IMSUB(C229,B229)</f>
        <v>212</v>
      </c>
      <c r="G213" s="29">
        <v>140663</v>
      </c>
      <c r="I213" s="29">
        <v>140875</v>
      </c>
    </row>
    <row r="214" spans="1:9" x14ac:dyDescent="0.25">
      <c r="A214" s="17" t="s">
        <v>6</v>
      </c>
      <c r="B214" s="21">
        <v>10000</v>
      </c>
      <c r="C214" s="4">
        <v>10287</v>
      </c>
      <c r="G214" t="s">
        <v>24</v>
      </c>
      <c r="I214" t="s">
        <v>25</v>
      </c>
    </row>
    <row r="215" spans="1:9" x14ac:dyDescent="0.25">
      <c r="A215" s="17" t="s">
        <v>7</v>
      </c>
      <c r="B215" s="21">
        <v>12000</v>
      </c>
      <c r="C215" s="4">
        <v>12853</v>
      </c>
      <c r="G215" s="29">
        <v>0</v>
      </c>
      <c r="I215" s="29">
        <v>212</v>
      </c>
    </row>
    <row r="216" spans="1:9" x14ac:dyDescent="0.25">
      <c r="A216" s="17" t="s">
        <v>10</v>
      </c>
      <c r="B216" s="33">
        <v>7665.75</v>
      </c>
      <c r="C216" s="4">
        <v>6829</v>
      </c>
      <c r="G216" s="30">
        <v>0</v>
      </c>
      <c r="I216" t="s">
        <v>26</v>
      </c>
    </row>
    <row r="217" spans="1:9" x14ac:dyDescent="0.25">
      <c r="A217" s="17" t="s">
        <v>11</v>
      </c>
      <c r="B217" s="33">
        <v>7665.75</v>
      </c>
      <c r="C217" s="4">
        <v>7731</v>
      </c>
      <c r="I217" s="28">
        <v>1.5E-3</v>
      </c>
    </row>
    <row r="218" spans="1:9" x14ac:dyDescent="0.25">
      <c r="A218" s="17" t="s">
        <v>30</v>
      </c>
      <c r="B218" s="33">
        <v>7665.75</v>
      </c>
      <c r="C218" s="4">
        <v>7857</v>
      </c>
    </row>
    <row r="219" spans="1:9" x14ac:dyDescent="0.25">
      <c r="A219" s="17" t="s">
        <v>29</v>
      </c>
      <c r="B219" s="33">
        <v>7665.75</v>
      </c>
      <c r="C219" s="4">
        <v>7598</v>
      </c>
    </row>
    <row r="220" spans="1:9" x14ac:dyDescent="0.25">
      <c r="A220" s="17" t="s">
        <v>27</v>
      </c>
      <c r="B220" s="21">
        <v>12000</v>
      </c>
      <c r="C220" s="4">
        <v>12738</v>
      </c>
    </row>
    <row r="221" spans="1:9" x14ac:dyDescent="0.25">
      <c r="A221" s="17" t="s">
        <v>28</v>
      </c>
      <c r="B221" s="21">
        <v>9000</v>
      </c>
      <c r="C221" s="4">
        <v>10425</v>
      </c>
    </row>
    <row r="222" spans="1:9" x14ac:dyDescent="0.25">
      <c r="A222" s="17" t="s">
        <v>34</v>
      </c>
      <c r="B222" s="21">
        <v>10000</v>
      </c>
      <c r="C222" s="4">
        <v>9588</v>
      </c>
    </row>
    <row r="223" spans="1:9" x14ac:dyDescent="0.25">
      <c r="A223" s="17" t="s">
        <v>35</v>
      </c>
      <c r="B223" s="21">
        <v>9000</v>
      </c>
      <c r="C223" s="4">
        <v>7999</v>
      </c>
    </row>
    <row r="224" spans="1:9" x14ac:dyDescent="0.25">
      <c r="A224" s="17" t="s">
        <v>37</v>
      </c>
      <c r="B224" s="21">
        <v>8000</v>
      </c>
      <c r="C224" s="4">
        <v>7160</v>
      </c>
    </row>
    <row r="225" spans="1:9" x14ac:dyDescent="0.25">
      <c r="A225" s="17" t="s">
        <v>40</v>
      </c>
      <c r="B225" s="21">
        <v>11000</v>
      </c>
      <c r="C225" s="4">
        <v>10808</v>
      </c>
    </row>
    <row r="226" spans="1:9" x14ac:dyDescent="0.25">
      <c r="A226" s="17" t="s">
        <v>42</v>
      </c>
      <c r="B226" s="21">
        <v>10000</v>
      </c>
      <c r="C226" s="4">
        <v>10565</v>
      </c>
    </row>
    <row r="227" spans="1:9" x14ac:dyDescent="0.25">
      <c r="A227" s="17" t="s">
        <v>45</v>
      </c>
      <c r="B227" s="21">
        <v>10000</v>
      </c>
      <c r="C227" s="4">
        <v>11295</v>
      </c>
    </row>
    <row r="228" spans="1:9" x14ac:dyDescent="0.25">
      <c r="B228" s="18" t="s">
        <v>2</v>
      </c>
      <c r="C228" s="9" t="s">
        <v>2</v>
      </c>
    </row>
    <row r="229" spans="1:9" x14ac:dyDescent="0.25">
      <c r="B229" s="36">
        <f>SUM(B213:B227)</f>
        <v>140663</v>
      </c>
      <c r="C229" s="23">
        <f>SUM(C213:C227)</f>
        <v>140875</v>
      </c>
    </row>
    <row r="230" spans="1:9" x14ac:dyDescent="0.25">
      <c r="B230" s="38"/>
    </row>
    <row r="231" spans="1:9" s="12" customFormat="1" x14ac:dyDescent="0.25">
      <c r="A231" s="13" t="s">
        <v>47</v>
      </c>
      <c r="G231" s="13" t="s">
        <v>22</v>
      </c>
    </row>
    <row r="232" spans="1:9" x14ac:dyDescent="0.25">
      <c r="A232" s="17" t="s">
        <v>3</v>
      </c>
      <c r="B232" s="2" t="s">
        <v>0</v>
      </c>
      <c r="C232" s="3" t="s">
        <v>1</v>
      </c>
      <c r="D232" s="25" t="s">
        <v>15</v>
      </c>
      <c r="E232" s="14" t="s">
        <v>13</v>
      </c>
      <c r="G232" t="s">
        <v>23</v>
      </c>
      <c r="I232" t="s">
        <v>21</v>
      </c>
    </row>
    <row r="233" spans="1:9" x14ac:dyDescent="0.25">
      <c r="A233" s="17" t="s">
        <v>4</v>
      </c>
      <c r="B233" s="21">
        <v>9000</v>
      </c>
      <c r="C233" s="4">
        <v>10044</v>
      </c>
      <c r="D233" s="26">
        <v>140875</v>
      </c>
      <c r="E233" s="40" t="str">
        <f>IMSUB(C249,B249)</f>
        <v>6700</v>
      </c>
      <c r="G233" s="29">
        <v>140875</v>
      </c>
      <c r="I233" s="41">
        <v>147575</v>
      </c>
    </row>
    <row r="234" spans="1:9" x14ac:dyDescent="0.25">
      <c r="A234" s="17" t="s">
        <v>6</v>
      </c>
      <c r="B234" s="21">
        <v>10000</v>
      </c>
      <c r="C234" s="4">
        <v>10963</v>
      </c>
      <c r="G234" t="s">
        <v>24</v>
      </c>
      <c r="I234" t="s">
        <v>25</v>
      </c>
    </row>
    <row r="235" spans="1:9" x14ac:dyDescent="0.25">
      <c r="A235" s="17" t="s">
        <v>7</v>
      </c>
      <c r="B235" s="21">
        <v>12000</v>
      </c>
      <c r="C235" s="4">
        <v>12433</v>
      </c>
      <c r="G235" s="29">
        <v>0</v>
      </c>
      <c r="I235" s="29">
        <v>6700</v>
      </c>
    </row>
    <row r="236" spans="1:9" x14ac:dyDescent="0.25">
      <c r="A236" s="17" t="s">
        <v>10</v>
      </c>
      <c r="B236" s="33">
        <v>7718.75</v>
      </c>
      <c r="C236" s="4">
        <v>9390</v>
      </c>
      <c r="G236" s="30">
        <v>0</v>
      </c>
      <c r="I236" t="s">
        <v>26</v>
      </c>
    </row>
    <row r="237" spans="1:9" x14ac:dyDescent="0.25">
      <c r="A237" s="17" t="s">
        <v>11</v>
      </c>
      <c r="B237" s="33">
        <v>7718.75</v>
      </c>
      <c r="C237" s="4">
        <v>5579</v>
      </c>
      <c r="D237" s="16"/>
      <c r="I237" s="28">
        <v>4.7500000000000001E-2</v>
      </c>
    </row>
    <row r="238" spans="1:9" x14ac:dyDescent="0.25">
      <c r="A238" s="17" t="s">
        <v>30</v>
      </c>
      <c r="B238" s="33">
        <v>7718.75</v>
      </c>
      <c r="C238" s="4">
        <v>8397</v>
      </c>
    </row>
    <row r="239" spans="1:9" x14ac:dyDescent="0.25">
      <c r="A239" s="17" t="s">
        <v>29</v>
      </c>
      <c r="B239" s="33">
        <v>7718.75</v>
      </c>
      <c r="C239" s="4">
        <v>8625</v>
      </c>
    </row>
    <row r="240" spans="1:9" x14ac:dyDescent="0.25">
      <c r="A240" s="17" t="s">
        <v>27</v>
      </c>
      <c r="B240" s="21">
        <v>12000</v>
      </c>
      <c r="C240" s="4">
        <v>10860</v>
      </c>
    </row>
    <row r="241" spans="1:9" x14ac:dyDescent="0.25">
      <c r="A241" s="17" t="s">
        <v>28</v>
      </c>
      <c r="B241" s="21">
        <v>9000</v>
      </c>
      <c r="C241" s="4">
        <v>9002</v>
      </c>
    </row>
    <row r="242" spans="1:9" x14ac:dyDescent="0.25">
      <c r="A242" s="17" t="s">
        <v>34</v>
      </c>
      <c r="B242" s="21">
        <v>10000</v>
      </c>
      <c r="C242" s="4">
        <v>11423</v>
      </c>
    </row>
    <row r="243" spans="1:9" x14ac:dyDescent="0.25">
      <c r="A243" s="17" t="s">
        <v>35</v>
      </c>
      <c r="B243" s="21">
        <v>9000</v>
      </c>
      <c r="C243" s="4">
        <v>10195</v>
      </c>
    </row>
    <row r="244" spans="1:9" x14ac:dyDescent="0.25">
      <c r="A244" s="17" t="s">
        <v>37</v>
      </c>
      <c r="B244" s="21">
        <v>8000</v>
      </c>
      <c r="C244" s="4">
        <v>9339</v>
      </c>
    </row>
    <row r="245" spans="1:9" x14ac:dyDescent="0.25">
      <c r="A245" s="17" t="s">
        <v>40</v>
      </c>
      <c r="B245" s="21">
        <v>11000</v>
      </c>
      <c r="C245" s="4">
        <v>11854</v>
      </c>
    </row>
    <row r="246" spans="1:9" x14ac:dyDescent="0.25">
      <c r="A246" s="17" t="s">
        <v>42</v>
      </c>
      <c r="B246" s="21">
        <v>10000</v>
      </c>
      <c r="C246" s="4">
        <v>8417</v>
      </c>
    </row>
    <row r="247" spans="1:9" x14ac:dyDescent="0.25">
      <c r="A247" s="17" t="s">
        <v>45</v>
      </c>
      <c r="B247" s="21">
        <v>10000</v>
      </c>
      <c r="C247" s="4">
        <v>11054</v>
      </c>
      <c r="D247" t="s">
        <v>48</v>
      </c>
    </row>
    <row r="248" spans="1:9" x14ac:dyDescent="0.25">
      <c r="B248" s="18" t="s">
        <v>2</v>
      </c>
      <c r="C248" s="9" t="s">
        <v>2</v>
      </c>
    </row>
    <row r="249" spans="1:9" x14ac:dyDescent="0.25">
      <c r="B249" s="36">
        <f>SUM(B233:B247)</f>
        <v>140875</v>
      </c>
      <c r="C249" s="23">
        <f>SUM(C233:C247)</f>
        <v>147575</v>
      </c>
    </row>
    <row r="251" spans="1:9" s="12" customFormat="1" x14ac:dyDescent="0.25">
      <c r="A251" s="13" t="s">
        <v>49</v>
      </c>
      <c r="G251" s="13" t="s">
        <v>22</v>
      </c>
    </row>
    <row r="252" spans="1:9" x14ac:dyDescent="0.25">
      <c r="A252" s="17" t="s">
        <v>3</v>
      </c>
      <c r="B252" s="2" t="s">
        <v>0</v>
      </c>
      <c r="C252" s="3" t="s">
        <v>1</v>
      </c>
      <c r="D252" s="25" t="s">
        <v>15</v>
      </c>
      <c r="E252" s="14" t="s">
        <v>13</v>
      </c>
      <c r="G252" t="s">
        <v>23</v>
      </c>
      <c r="I252" t="s">
        <v>21</v>
      </c>
    </row>
    <row r="253" spans="1:9" x14ac:dyDescent="0.25">
      <c r="A253" s="17" t="s">
        <v>4</v>
      </c>
      <c r="B253" s="21">
        <v>9000</v>
      </c>
      <c r="C253" s="4">
        <v>8344</v>
      </c>
      <c r="D253" s="26">
        <v>147575</v>
      </c>
      <c r="E253" s="40" t="str">
        <f>IMSUB(C270,B270)</f>
        <v>5343</v>
      </c>
      <c r="G253" s="29">
        <v>147575</v>
      </c>
      <c r="I253" s="29">
        <v>152918</v>
      </c>
    </row>
    <row r="254" spans="1:9" x14ac:dyDescent="0.25">
      <c r="A254" s="17" t="s">
        <v>6</v>
      </c>
      <c r="B254" s="21">
        <v>10000</v>
      </c>
      <c r="C254" s="4">
        <v>10084</v>
      </c>
      <c r="G254" t="s">
        <v>24</v>
      </c>
      <c r="I254" t="s">
        <v>25</v>
      </c>
    </row>
    <row r="255" spans="1:9" x14ac:dyDescent="0.25">
      <c r="A255" s="17" t="s">
        <v>7</v>
      </c>
      <c r="B255" s="21">
        <v>12000</v>
      </c>
      <c r="C255" s="4">
        <v>12415</v>
      </c>
      <c r="G255" s="29">
        <v>0</v>
      </c>
      <c r="I255" s="29">
        <v>5343</v>
      </c>
    </row>
    <row r="256" spans="1:9" x14ac:dyDescent="0.25">
      <c r="A256" s="17" t="s">
        <v>10</v>
      </c>
      <c r="B256" s="33">
        <v>7143.75</v>
      </c>
      <c r="C256" s="4">
        <v>5463</v>
      </c>
      <c r="G256" s="30">
        <v>0</v>
      </c>
      <c r="I256" t="s">
        <v>26</v>
      </c>
    </row>
    <row r="257" spans="1:9" x14ac:dyDescent="0.25">
      <c r="A257" s="17" t="s">
        <v>11</v>
      </c>
      <c r="B257" s="33">
        <v>7143.75</v>
      </c>
      <c r="C257" s="4">
        <v>8691</v>
      </c>
      <c r="I257" s="28">
        <v>3.6200000000000003E-2</v>
      </c>
    </row>
    <row r="258" spans="1:9" x14ac:dyDescent="0.25">
      <c r="A258" s="17" t="s">
        <v>30</v>
      </c>
      <c r="B258" s="33">
        <v>7143.75</v>
      </c>
      <c r="C258" s="4">
        <v>7074</v>
      </c>
      <c r="D258" s="29"/>
    </row>
    <row r="259" spans="1:9" x14ac:dyDescent="0.25">
      <c r="A259" s="17" t="s">
        <v>29</v>
      </c>
      <c r="B259" s="33">
        <v>7143.75</v>
      </c>
      <c r="C259" s="4">
        <v>8236</v>
      </c>
    </row>
    <row r="260" spans="1:9" x14ac:dyDescent="0.25">
      <c r="A260" s="17" t="s">
        <v>27</v>
      </c>
      <c r="B260" s="21">
        <v>12000</v>
      </c>
      <c r="C260" s="4">
        <v>13216</v>
      </c>
    </row>
    <row r="261" spans="1:9" x14ac:dyDescent="0.25">
      <c r="A261" s="17" t="s">
        <v>28</v>
      </c>
      <c r="B261" s="21">
        <v>9000</v>
      </c>
      <c r="C261" s="4">
        <v>9915</v>
      </c>
    </row>
    <row r="262" spans="1:9" x14ac:dyDescent="0.25">
      <c r="A262" s="17" t="s">
        <v>34</v>
      </c>
      <c r="B262" s="21">
        <v>10000</v>
      </c>
      <c r="C262" s="4">
        <v>9089</v>
      </c>
    </row>
    <row r="263" spans="1:9" x14ac:dyDescent="0.25">
      <c r="A263" s="17" t="s">
        <v>35</v>
      </c>
      <c r="B263" s="21">
        <v>9000</v>
      </c>
      <c r="C263" s="4">
        <v>8979</v>
      </c>
    </row>
    <row r="264" spans="1:9" x14ac:dyDescent="0.25">
      <c r="A264" s="17" t="s">
        <v>37</v>
      </c>
      <c r="B264" s="21">
        <v>8000</v>
      </c>
      <c r="C264" s="4">
        <v>7998</v>
      </c>
    </row>
    <row r="265" spans="1:9" x14ac:dyDescent="0.25">
      <c r="A265" s="17" t="s">
        <v>40</v>
      </c>
      <c r="B265" s="21">
        <v>10000</v>
      </c>
      <c r="C265" s="4">
        <v>9798</v>
      </c>
    </row>
    <row r="266" spans="1:9" x14ac:dyDescent="0.25">
      <c r="A266" s="17" t="s">
        <v>42</v>
      </c>
      <c r="B266" s="21">
        <v>10000</v>
      </c>
      <c r="C266" s="4">
        <v>11977</v>
      </c>
    </row>
    <row r="267" spans="1:9" x14ac:dyDescent="0.25">
      <c r="A267" s="17" t="s">
        <v>45</v>
      </c>
      <c r="B267" s="21">
        <v>10000</v>
      </c>
      <c r="C267" s="4">
        <v>9921</v>
      </c>
    </row>
    <row r="268" spans="1:9" x14ac:dyDescent="0.25">
      <c r="A268" s="17" t="s">
        <v>50</v>
      </c>
      <c r="B268" s="1">
        <v>10000</v>
      </c>
      <c r="C268" s="4">
        <v>11718</v>
      </c>
    </row>
    <row r="269" spans="1:9" x14ac:dyDescent="0.25">
      <c r="B269" s="18" t="s">
        <v>2</v>
      </c>
      <c r="C269" s="9" t="s">
        <v>2</v>
      </c>
    </row>
    <row r="270" spans="1:9" x14ac:dyDescent="0.25">
      <c r="B270" s="36">
        <f>SUM(B253:B268)</f>
        <v>147575</v>
      </c>
      <c r="C270" s="23">
        <f>SUM(C253:C268)</f>
        <v>152918</v>
      </c>
    </row>
    <row r="272" spans="1:9" s="12" customFormat="1" x14ac:dyDescent="0.25">
      <c r="A272" s="13" t="s">
        <v>51</v>
      </c>
      <c r="G272" s="13" t="s">
        <v>22</v>
      </c>
    </row>
    <row r="273" spans="1:9" x14ac:dyDescent="0.25">
      <c r="A273" s="17" t="s">
        <v>3</v>
      </c>
      <c r="B273" s="2" t="s">
        <v>0</v>
      </c>
      <c r="C273" s="3" t="s">
        <v>1</v>
      </c>
      <c r="D273" s="25" t="s">
        <v>15</v>
      </c>
      <c r="E273" s="14" t="s">
        <v>13</v>
      </c>
      <c r="G273" t="s">
        <v>23</v>
      </c>
      <c r="I273" t="s">
        <v>21</v>
      </c>
    </row>
    <row r="274" spans="1:9" x14ac:dyDescent="0.25">
      <c r="A274" s="17" t="s">
        <v>4</v>
      </c>
      <c r="B274" s="21">
        <v>9000</v>
      </c>
      <c r="C274" s="4">
        <v>9487</v>
      </c>
      <c r="D274" s="26">
        <v>152918</v>
      </c>
      <c r="E274" s="40" t="str">
        <f>IMSUB(C292,B292)</f>
        <v>-1331</v>
      </c>
      <c r="G274" s="29">
        <v>152918</v>
      </c>
      <c r="I274" s="29">
        <v>151587</v>
      </c>
    </row>
    <row r="275" spans="1:9" x14ac:dyDescent="0.25">
      <c r="A275" s="17" t="s">
        <v>6</v>
      </c>
      <c r="B275" s="21">
        <v>10000</v>
      </c>
      <c r="C275" s="4">
        <v>11320</v>
      </c>
      <c r="G275" t="s">
        <v>24</v>
      </c>
      <c r="I275" t="s">
        <v>25</v>
      </c>
    </row>
    <row r="276" spans="1:9" x14ac:dyDescent="0.25">
      <c r="A276" s="17" t="s">
        <v>7</v>
      </c>
      <c r="B276" s="21">
        <v>12000</v>
      </c>
      <c r="C276" s="4">
        <v>12307</v>
      </c>
      <c r="G276" s="29">
        <v>-1331</v>
      </c>
      <c r="I276" s="29">
        <v>0</v>
      </c>
    </row>
    <row r="277" spans="1:9" x14ac:dyDescent="0.25">
      <c r="A277" s="17" t="s">
        <v>10</v>
      </c>
      <c r="B277" s="33">
        <v>7143.75</v>
      </c>
      <c r="C277" s="4">
        <v>5580</v>
      </c>
      <c r="G277" s="28">
        <v>-8.6999999999999994E-3</v>
      </c>
      <c r="I277" t="s">
        <v>26</v>
      </c>
    </row>
    <row r="278" spans="1:9" x14ac:dyDescent="0.25">
      <c r="A278" s="17" t="s">
        <v>11</v>
      </c>
      <c r="B278" s="33">
        <v>7143.75</v>
      </c>
      <c r="C278" s="4">
        <v>6554</v>
      </c>
      <c r="I278" s="30">
        <v>0</v>
      </c>
    </row>
    <row r="279" spans="1:9" x14ac:dyDescent="0.25">
      <c r="A279" s="17" t="s">
        <v>30</v>
      </c>
      <c r="B279" s="33">
        <v>7143.75</v>
      </c>
      <c r="C279" s="4">
        <v>7767</v>
      </c>
    </row>
    <row r="280" spans="1:9" x14ac:dyDescent="0.25">
      <c r="A280" s="17" t="s">
        <v>29</v>
      </c>
      <c r="B280" s="33">
        <v>7143.75</v>
      </c>
      <c r="C280" s="4">
        <v>9000</v>
      </c>
    </row>
    <row r="281" spans="1:9" x14ac:dyDescent="0.25">
      <c r="A281" s="17" t="s">
        <v>27</v>
      </c>
      <c r="B281" s="21">
        <v>12000</v>
      </c>
      <c r="C281" s="4">
        <v>10312</v>
      </c>
    </row>
    <row r="282" spans="1:9" x14ac:dyDescent="0.25">
      <c r="A282" s="17" t="s">
        <v>28</v>
      </c>
      <c r="B282" s="21">
        <v>9000</v>
      </c>
      <c r="C282" s="4">
        <v>9137</v>
      </c>
    </row>
    <row r="283" spans="1:9" x14ac:dyDescent="0.25">
      <c r="A283" s="17" t="s">
        <v>34</v>
      </c>
      <c r="B283" s="21">
        <v>10000</v>
      </c>
      <c r="C283" s="4">
        <v>11660</v>
      </c>
    </row>
    <row r="284" spans="1:9" x14ac:dyDescent="0.25">
      <c r="A284" s="17" t="s">
        <v>35</v>
      </c>
      <c r="B284" s="21">
        <v>9000</v>
      </c>
      <c r="C284" s="4">
        <v>8363</v>
      </c>
    </row>
    <row r="285" spans="1:9" x14ac:dyDescent="0.25">
      <c r="A285" s="17" t="s">
        <v>37</v>
      </c>
      <c r="B285" s="21">
        <v>8000</v>
      </c>
      <c r="C285" s="4">
        <v>8459</v>
      </c>
    </row>
    <row r="286" spans="1:9" x14ac:dyDescent="0.25">
      <c r="A286" s="17" t="s">
        <v>40</v>
      </c>
      <c r="B286" s="21">
        <v>10000</v>
      </c>
      <c r="C286" s="4">
        <v>9175</v>
      </c>
    </row>
    <row r="287" spans="1:9" x14ac:dyDescent="0.25">
      <c r="A287" s="17" t="s">
        <v>42</v>
      </c>
      <c r="B287" s="21">
        <v>10000</v>
      </c>
      <c r="C287" s="4">
        <v>9609</v>
      </c>
    </row>
    <row r="288" spans="1:9" x14ac:dyDescent="0.25">
      <c r="A288" s="17" t="s">
        <v>45</v>
      </c>
      <c r="B288" s="21">
        <v>10000</v>
      </c>
      <c r="C288" s="4">
        <v>10376</v>
      </c>
    </row>
    <row r="289" spans="1:9" x14ac:dyDescent="0.25">
      <c r="A289" s="17" t="s">
        <v>50</v>
      </c>
      <c r="B289" s="1">
        <v>10000</v>
      </c>
      <c r="C289" s="4">
        <v>9085</v>
      </c>
    </row>
    <row r="290" spans="1:9" x14ac:dyDescent="0.25">
      <c r="A290" s="17" t="s">
        <v>52</v>
      </c>
      <c r="B290" s="21">
        <v>5343</v>
      </c>
      <c r="C290" s="4">
        <v>3396</v>
      </c>
    </row>
    <row r="291" spans="1:9" x14ac:dyDescent="0.25">
      <c r="B291" s="18" t="s">
        <v>2</v>
      </c>
      <c r="C291" s="9" t="s">
        <v>2</v>
      </c>
    </row>
    <row r="292" spans="1:9" x14ac:dyDescent="0.25">
      <c r="B292" s="36">
        <f>SUM(B274:B290)</f>
        <v>152918</v>
      </c>
      <c r="C292" s="23">
        <f>SUM(C274:C290)</f>
        <v>151587</v>
      </c>
    </row>
    <row r="294" spans="1:9" s="12" customFormat="1" x14ac:dyDescent="0.25">
      <c r="A294" s="13" t="s">
        <v>54</v>
      </c>
      <c r="G294" s="13" t="s">
        <v>22</v>
      </c>
    </row>
    <row r="295" spans="1:9" x14ac:dyDescent="0.25">
      <c r="A295" s="17" t="s">
        <v>3</v>
      </c>
      <c r="B295" s="2" t="s">
        <v>0</v>
      </c>
      <c r="C295" s="3" t="s">
        <v>1</v>
      </c>
      <c r="D295" s="25" t="s">
        <v>15</v>
      </c>
      <c r="E295" s="14" t="s">
        <v>13</v>
      </c>
      <c r="G295" t="s">
        <v>23</v>
      </c>
      <c r="I295" t="s">
        <v>21</v>
      </c>
    </row>
    <row r="296" spans="1:9" x14ac:dyDescent="0.25">
      <c r="A296" s="17" t="s">
        <v>4</v>
      </c>
      <c r="B296" s="21">
        <v>9000</v>
      </c>
      <c r="C296" s="4">
        <v>8908</v>
      </c>
      <c r="D296" s="26">
        <v>151587</v>
      </c>
      <c r="E296" s="40" t="str">
        <f>IMSUB(C315,B315)</f>
        <v>2815</v>
      </c>
      <c r="G296" s="29">
        <v>515587</v>
      </c>
      <c r="I296" s="29">
        <v>154401</v>
      </c>
    </row>
    <row r="297" spans="1:9" x14ac:dyDescent="0.25">
      <c r="A297" s="17" t="s">
        <v>6</v>
      </c>
      <c r="B297" s="21">
        <v>10000</v>
      </c>
      <c r="C297" s="4">
        <v>8126</v>
      </c>
      <c r="G297" t="s">
        <v>24</v>
      </c>
      <c r="I297" t="s">
        <v>25</v>
      </c>
    </row>
    <row r="298" spans="1:9" x14ac:dyDescent="0.25">
      <c r="A298" s="17" t="s">
        <v>7</v>
      </c>
      <c r="B298" s="21">
        <v>12000</v>
      </c>
      <c r="C298" s="4">
        <v>11228</v>
      </c>
      <c r="G298" s="29">
        <v>0</v>
      </c>
      <c r="I298" s="29">
        <v>2816</v>
      </c>
    </row>
    <row r="299" spans="1:9" x14ac:dyDescent="0.25">
      <c r="A299" s="17" t="s">
        <v>10</v>
      </c>
      <c r="B299" s="33">
        <v>5431</v>
      </c>
      <c r="C299" s="4">
        <v>5045</v>
      </c>
      <c r="G299" s="30">
        <v>0</v>
      </c>
      <c r="I299" t="s">
        <v>26</v>
      </c>
    </row>
    <row r="300" spans="1:9" x14ac:dyDescent="0.25">
      <c r="A300" s="17" t="s">
        <v>11</v>
      </c>
      <c r="B300" s="33">
        <v>5431</v>
      </c>
      <c r="C300" s="4">
        <v>6847</v>
      </c>
      <c r="I300" s="28">
        <v>5.4000000000000003E-3</v>
      </c>
    </row>
    <row r="301" spans="1:9" x14ac:dyDescent="0.25">
      <c r="A301" s="17" t="s">
        <v>30</v>
      </c>
      <c r="B301" s="33">
        <v>5431</v>
      </c>
      <c r="C301" s="4">
        <v>3531</v>
      </c>
    </row>
    <row r="302" spans="1:9" x14ac:dyDescent="0.25">
      <c r="A302" s="17" t="s">
        <v>29</v>
      </c>
      <c r="B302" s="33">
        <v>5431</v>
      </c>
      <c r="C302" s="4">
        <v>6701</v>
      </c>
    </row>
    <row r="303" spans="1:9" x14ac:dyDescent="0.25">
      <c r="A303" s="17" t="s">
        <v>27</v>
      </c>
      <c r="B303" s="21">
        <v>12000</v>
      </c>
      <c r="C303" s="4">
        <v>13668</v>
      </c>
    </row>
    <row r="304" spans="1:9" x14ac:dyDescent="0.25">
      <c r="A304" s="17" t="s">
        <v>28</v>
      </c>
      <c r="B304" s="21">
        <v>9000</v>
      </c>
      <c r="C304" s="4">
        <v>9476</v>
      </c>
    </row>
    <row r="305" spans="1:9" x14ac:dyDescent="0.25">
      <c r="A305" s="17" t="s">
        <v>34</v>
      </c>
      <c r="B305" s="21">
        <v>10000</v>
      </c>
      <c r="C305" s="4">
        <v>9560</v>
      </c>
    </row>
    <row r="306" spans="1:9" x14ac:dyDescent="0.25">
      <c r="A306" s="17" t="s">
        <v>35</v>
      </c>
      <c r="B306" s="21">
        <v>9000</v>
      </c>
      <c r="C306" s="4">
        <v>10499</v>
      </c>
    </row>
    <row r="307" spans="1:9" x14ac:dyDescent="0.25">
      <c r="A307" s="17" t="s">
        <v>37</v>
      </c>
      <c r="B307" s="21">
        <v>8000</v>
      </c>
      <c r="C307" s="4">
        <v>6603</v>
      </c>
    </row>
    <row r="308" spans="1:9" x14ac:dyDescent="0.25">
      <c r="A308" s="17" t="s">
        <v>40</v>
      </c>
      <c r="B308" s="21">
        <v>10000</v>
      </c>
      <c r="C308" s="4">
        <v>11488</v>
      </c>
    </row>
    <row r="309" spans="1:9" x14ac:dyDescent="0.25">
      <c r="A309" s="17" t="s">
        <v>42</v>
      </c>
      <c r="B309" s="21">
        <v>10000</v>
      </c>
      <c r="C309" s="4">
        <v>11978</v>
      </c>
    </row>
    <row r="310" spans="1:9" x14ac:dyDescent="0.25">
      <c r="A310" s="17" t="s">
        <v>45</v>
      </c>
      <c r="B310" s="21">
        <v>10000</v>
      </c>
      <c r="C310" s="4">
        <v>8443</v>
      </c>
    </row>
    <row r="311" spans="1:9" x14ac:dyDescent="0.25">
      <c r="A311" s="17" t="s">
        <v>50</v>
      </c>
      <c r="B311" s="1">
        <v>10000</v>
      </c>
      <c r="C311" s="4">
        <v>8201</v>
      </c>
    </row>
    <row r="312" spans="1:9" x14ac:dyDescent="0.25">
      <c r="A312" s="17" t="s">
        <v>52</v>
      </c>
      <c r="B312" s="33">
        <v>5431</v>
      </c>
      <c r="C312" s="4">
        <v>7412</v>
      </c>
    </row>
    <row r="313" spans="1:9" x14ac:dyDescent="0.25">
      <c r="A313" s="17" t="s">
        <v>53</v>
      </c>
      <c r="B313" s="33">
        <v>5431</v>
      </c>
      <c r="C313" s="4">
        <v>6687</v>
      </c>
    </row>
    <row r="314" spans="1:9" x14ac:dyDescent="0.25">
      <c r="B314" s="18" t="s">
        <v>2</v>
      </c>
      <c r="C314" s="9" t="s">
        <v>2</v>
      </c>
    </row>
    <row r="315" spans="1:9" x14ac:dyDescent="0.25">
      <c r="B315" s="36">
        <f>SUM(B296:B313)</f>
        <v>151586</v>
      </c>
      <c r="C315" s="23">
        <f>SUM(C296:C313)</f>
        <v>154401</v>
      </c>
    </row>
    <row r="317" spans="1:9" s="12" customFormat="1" x14ac:dyDescent="0.25">
      <c r="A317" s="13" t="s">
        <v>56</v>
      </c>
      <c r="G317" s="13" t="s">
        <v>22</v>
      </c>
    </row>
    <row r="318" spans="1:9" x14ac:dyDescent="0.25">
      <c r="A318" s="17" t="s">
        <v>3</v>
      </c>
      <c r="B318" s="2" t="s">
        <v>0</v>
      </c>
      <c r="C318" s="3" t="s">
        <v>1</v>
      </c>
      <c r="D318" s="25" t="s">
        <v>15</v>
      </c>
      <c r="E318" s="14" t="s">
        <v>13</v>
      </c>
      <c r="G318" t="s">
        <v>23</v>
      </c>
      <c r="I318" t="s">
        <v>21</v>
      </c>
    </row>
    <row r="319" spans="1:9" x14ac:dyDescent="0.25">
      <c r="A319" s="17" t="s">
        <v>4</v>
      </c>
      <c r="B319" s="21">
        <v>9000</v>
      </c>
      <c r="C319" s="4">
        <v>7097</v>
      </c>
      <c r="D319" s="26">
        <v>152401</v>
      </c>
      <c r="E319" s="40" t="str">
        <f>IMSUB(C339,B339)</f>
        <v>-607</v>
      </c>
      <c r="G319" s="29">
        <v>152401</v>
      </c>
      <c r="I319" s="29">
        <v>151794</v>
      </c>
    </row>
    <row r="320" spans="1:9" x14ac:dyDescent="0.25">
      <c r="A320" s="17" t="s">
        <v>6</v>
      </c>
      <c r="B320" s="21">
        <v>10000</v>
      </c>
      <c r="C320" s="4">
        <v>8430</v>
      </c>
      <c r="G320" t="s">
        <v>24</v>
      </c>
      <c r="I320" t="s">
        <v>25</v>
      </c>
    </row>
    <row r="321" spans="1:9" x14ac:dyDescent="0.25">
      <c r="A321" s="17" t="s">
        <v>7</v>
      </c>
      <c r="B321" s="21">
        <v>12000</v>
      </c>
      <c r="C321" s="4">
        <v>12259</v>
      </c>
      <c r="G321" s="29">
        <v>-607</v>
      </c>
      <c r="I321" s="29">
        <v>0</v>
      </c>
    </row>
    <row r="322" spans="1:9" x14ac:dyDescent="0.25">
      <c r="A322" s="17" t="s">
        <v>10</v>
      </c>
      <c r="B322" s="33">
        <v>4771</v>
      </c>
      <c r="C322" s="4">
        <v>5259</v>
      </c>
      <c r="G322" s="28">
        <v>3.8999999999999998E-3</v>
      </c>
      <c r="I322" t="s">
        <v>26</v>
      </c>
    </row>
    <row r="323" spans="1:9" x14ac:dyDescent="0.25">
      <c r="A323" s="17" t="s">
        <v>11</v>
      </c>
      <c r="B323" s="33">
        <v>4771</v>
      </c>
      <c r="C323" s="4">
        <v>5306</v>
      </c>
      <c r="I323" s="30">
        <v>0</v>
      </c>
    </row>
    <row r="324" spans="1:9" x14ac:dyDescent="0.25">
      <c r="A324" s="17" t="s">
        <v>30</v>
      </c>
      <c r="B324" s="33">
        <v>4771</v>
      </c>
      <c r="C324" s="4">
        <v>3792</v>
      </c>
    </row>
    <row r="325" spans="1:9" x14ac:dyDescent="0.25">
      <c r="A325" s="17" t="s">
        <v>29</v>
      </c>
      <c r="B325" s="33">
        <v>4771</v>
      </c>
      <c r="C325" s="4">
        <v>4887</v>
      </c>
    </row>
    <row r="326" spans="1:9" x14ac:dyDescent="0.25">
      <c r="A326" s="17" t="s">
        <v>27</v>
      </c>
      <c r="B326" s="21">
        <v>12000</v>
      </c>
      <c r="C326" s="4">
        <v>12773</v>
      </c>
    </row>
    <row r="327" spans="1:9" x14ac:dyDescent="0.25">
      <c r="A327" s="17" t="s">
        <v>28</v>
      </c>
      <c r="B327" s="21">
        <v>9000</v>
      </c>
      <c r="C327" s="4">
        <v>10176</v>
      </c>
    </row>
    <row r="328" spans="1:9" x14ac:dyDescent="0.25">
      <c r="A328" s="17" t="s">
        <v>34</v>
      </c>
      <c r="B328" s="21">
        <v>10000</v>
      </c>
      <c r="C328" s="4">
        <v>8668</v>
      </c>
    </row>
    <row r="329" spans="1:9" x14ac:dyDescent="0.25">
      <c r="A329" s="17" t="s">
        <v>35</v>
      </c>
      <c r="B329" s="21">
        <v>9000</v>
      </c>
      <c r="C329" s="4">
        <v>10571</v>
      </c>
    </row>
    <row r="330" spans="1:9" x14ac:dyDescent="0.25">
      <c r="A330" s="17" t="s">
        <v>37</v>
      </c>
      <c r="B330" s="21">
        <v>8000</v>
      </c>
      <c r="C330" s="4">
        <v>6695</v>
      </c>
    </row>
    <row r="331" spans="1:9" x14ac:dyDescent="0.25">
      <c r="A331" s="17" t="s">
        <v>40</v>
      </c>
      <c r="B331" s="21">
        <v>10000</v>
      </c>
      <c r="C331" s="4">
        <v>8185</v>
      </c>
    </row>
    <row r="332" spans="1:9" x14ac:dyDescent="0.25">
      <c r="A332" s="17" t="s">
        <v>42</v>
      </c>
      <c r="B332" s="21">
        <v>10000</v>
      </c>
      <c r="C332" s="4">
        <v>11073</v>
      </c>
    </row>
    <row r="333" spans="1:9" x14ac:dyDescent="0.25">
      <c r="A333" s="17" t="s">
        <v>45</v>
      </c>
      <c r="B333" s="21">
        <v>10000</v>
      </c>
      <c r="C333" s="4">
        <v>9181</v>
      </c>
    </row>
    <row r="334" spans="1:9" x14ac:dyDescent="0.25">
      <c r="A334" s="17" t="s">
        <v>50</v>
      </c>
      <c r="B334" s="1">
        <v>10000</v>
      </c>
      <c r="C334" s="4">
        <v>8543</v>
      </c>
    </row>
    <row r="335" spans="1:9" x14ac:dyDescent="0.25">
      <c r="A335" s="17" t="s">
        <v>52</v>
      </c>
      <c r="B335" s="33">
        <v>4771</v>
      </c>
      <c r="C335" s="4">
        <v>7069</v>
      </c>
    </row>
    <row r="336" spans="1:9" x14ac:dyDescent="0.25">
      <c r="A336" s="17" t="s">
        <v>53</v>
      </c>
      <c r="B336" s="33">
        <v>4771</v>
      </c>
      <c r="C336" s="4">
        <v>7601</v>
      </c>
    </row>
    <row r="337" spans="1:9" x14ac:dyDescent="0.25">
      <c r="A337" s="17" t="s">
        <v>55</v>
      </c>
      <c r="B337" s="33">
        <v>4775</v>
      </c>
      <c r="C337" s="4">
        <v>4229</v>
      </c>
    </row>
    <row r="338" spans="1:9" x14ac:dyDescent="0.25">
      <c r="B338" s="18" t="s">
        <v>2</v>
      </c>
      <c r="C338" s="9" t="s">
        <v>2</v>
      </c>
    </row>
    <row r="339" spans="1:9" x14ac:dyDescent="0.25">
      <c r="B339" s="36">
        <f>SUM(B319:B337)</f>
        <v>152401</v>
      </c>
      <c r="C339" s="23">
        <f>SUM(C319:C337)</f>
        <v>151794</v>
      </c>
    </row>
    <row r="341" spans="1:9" s="12" customFormat="1" x14ac:dyDescent="0.25">
      <c r="A341" s="13" t="s">
        <v>59</v>
      </c>
      <c r="G341" s="13" t="s">
        <v>22</v>
      </c>
    </row>
    <row r="342" spans="1:9" x14ac:dyDescent="0.25">
      <c r="A342" s="17" t="s">
        <v>3</v>
      </c>
      <c r="B342" s="2" t="s">
        <v>0</v>
      </c>
      <c r="C342" s="3" t="s">
        <v>1</v>
      </c>
      <c r="D342" s="25" t="s">
        <v>15</v>
      </c>
      <c r="E342" s="14" t="s">
        <v>13</v>
      </c>
      <c r="G342" t="s">
        <v>23</v>
      </c>
      <c r="I342" t="s">
        <v>21</v>
      </c>
    </row>
    <row r="343" spans="1:9" x14ac:dyDescent="0.25">
      <c r="A343" s="17" t="s">
        <v>4</v>
      </c>
      <c r="B343" s="21">
        <v>9000</v>
      </c>
      <c r="C343" s="4">
        <v>10251</v>
      </c>
      <c r="D343" s="26">
        <v>151794</v>
      </c>
      <c r="E343" s="40" t="str">
        <f>IMSUB(C363,B363)</f>
        <v>1321.59</v>
      </c>
      <c r="G343" s="29">
        <v>151794</v>
      </c>
      <c r="I343" s="29">
        <v>153116</v>
      </c>
    </row>
    <row r="344" spans="1:9" x14ac:dyDescent="0.25">
      <c r="A344" s="17" t="s">
        <v>6</v>
      </c>
      <c r="B344" s="21">
        <v>10000</v>
      </c>
      <c r="C344" s="4">
        <v>8945</v>
      </c>
      <c r="G344" t="s">
        <v>24</v>
      </c>
      <c r="I344" t="s">
        <v>25</v>
      </c>
    </row>
    <row r="345" spans="1:9" x14ac:dyDescent="0.25">
      <c r="A345" s="17" t="s">
        <v>7</v>
      </c>
      <c r="B345" s="21">
        <v>12000</v>
      </c>
      <c r="C345" s="4">
        <v>10843</v>
      </c>
      <c r="G345" s="29">
        <v>0</v>
      </c>
      <c r="I345" s="27">
        <v>1321.59</v>
      </c>
    </row>
    <row r="346" spans="1:9" x14ac:dyDescent="0.25">
      <c r="A346" s="17" t="s">
        <v>10</v>
      </c>
      <c r="B346" s="33">
        <v>5299</v>
      </c>
      <c r="C346" s="4">
        <v>3906</v>
      </c>
      <c r="G346" s="30">
        <v>0</v>
      </c>
      <c r="I346" t="s">
        <v>26</v>
      </c>
    </row>
    <row r="347" spans="1:9" x14ac:dyDescent="0.25">
      <c r="A347" s="17" t="s">
        <v>11</v>
      </c>
      <c r="B347" s="33">
        <v>5299</v>
      </c>
      <c r="C347" s="4">
        <v>5913</v>
      </c>
      <c r="I347" s="28">
        <v>8.6999999999999994E-3</v>
      </c>
    </row>
    <row r="348" spans="1:9" x14ac:dyDescent="0.25">
      <c r="A348" s="17" t="s">
        <v>30</v>
      </c>
      <c r="B348" s="33">
        <v>5298</v>
      </c>
      <c r="C348" s="4">
        <v>5986</v>
      </c>
    </row>
    <row r="349" spans="1:9" x14ac:dyDescent="0.25">
      <c r="A349" s="17" t="s">
        <v>29</v>
      </c>
      <c r="B349" s="33">
        <v>5299</v>
      </c>
      <c r="C349" s="4">
        <v>5706</v>
      </c>
    </row>
    <row r="350" spans="1:9" x14ac:dyDescent="0.25">
      <c r="A350" s="17" t="s">
        <v>27</v>
      </c>
      <c r="B350" s="21">
        <v>12000</v>
      </c>
      <c r="C350" s="4">
        <v>11435</v>
      </c>
    </row>
    <row r="351" spans="1:9" x14ac:dyDescent="0.25">
      <c r="A351" s="17" t="s">
        <v>28</v>
      </c>
      <c r="B351" s="21">
        <v>9000</v>
      </c>
      <c r="C351" s="4">
        <v>9944</v>
      </c>
    </row>
    <row r="352" spans="1:9" x14ac:dyDescent="0.25">
      <c r="A352" s="17" t="s">
        <v>34</v>
      </c>
      <c r="B352" s="21">
        <v>10000</v>
      </c>
      <c r="C352" s="4">
        <v>11500</v>
      </c>
    </row>
    <row r="353" spans="1:9" x14ac:dyDescent="0.25">
      <c r="A353" s="17" t="s">
        <v>35</v>
      </c>
      <c r="B353" s="21">
        <v>9000</v>
      </c>
      <c r="C353" s="4">
        <v>7784</v>
      </c>
    </row>
    <row r="354" spans="1:9" x14ac:dyDescent="0.25">
      <c r="A354" s="17" t="s">
        <v>58</v>
      </c>
      <c r="B354" s="21">
        <v>9000</v>
      </c>
      <c r="C354" s="4">
        <v>7025</v>
      </c>
    </row>
    <row r="355" spans="1:9" x14ac:dyDescent="0.25">
      <c r="A355" s="17" t="s">
        <v>40</v>
      </c>
      <c r="B355" s="21">
        <v>10000</v>
      </c>
      <c r="C355" s="4">
        <v>10800</v>
      </c>
    </row>
    <row r="356" spans="1:9" x14ac:dyDescent="0.25">
      <c r="A356" s="17" t="s">
        <v>42</v>
      </c>
      <c r="B356" s="21">
        <v>10000</v>
      </c>
      <c r="C356" s="4">
        <v>10095</v>
      </c>
    </row>
    <row r="357" spans="1:9" x14ac:dyDescent="0.25">
      <c r="A357" s="17" t="s">
        <v>45</v>
      </c>
      <c r="B357" s="21">
        <v>10000</v>
      </c>
      <c r="C357" s="4">
        <v>10821</v>
      </c>
    </row>
    <row r="358" spans="1:9" x14ac:dyDescent="0.25">
      <c r="A358" s="17" t="s">
        <v>50</v>
      </c>
      <c r="B358" s="1">
        <v>10000</v>
      </c>
      <c r="C358" s="4">
        <v>10279</v>
      </c>
    </row>
    <row r="359" spans="1:9" x14ac:dyDescent="0.25">
      <c r="A359" s="17" t="s">
        <v>52</v>
      </c>
      <c r="B359" s="33">
        <v>1</v>
      </c>
      <c r="C359" s="4">
        <v>0.59</v>
      </c>
    </row>
    <row r="360" spans="1:9" x14ac:dyDescent="0.25">
      <c r="A360" s="42" t="s">
        <v>9</v>
      </c>
      <c r="B360" s="33">
        <v>5299</v>
      </c>
      <c r="C360" s="4">
        <v>6917</v>
      </c>
    </row>
    <row r="361" spans="1:9" x14ac:dyDescent="0.25">
      <c r="A361" s="17" t="s">
        <v>57</v>
      </c>
      <c r="B361" s="33">
        <v>5299</v>
      </c>
      <c r="C361" s="4">
        <v>4965</v>
      </c>
    </row>
    <row r="362" spans="1:9" x14ac:dyDescent="0.25">
      <c r="B362" s="18" t="s">
        <v>2</v>
      </c>
      <c r="C362" s="9" t="s">
        <v>2</v>
      </c>
    </row>
    <row r="363" spans="1:9" x14ac:dyDescent="0.25">
      <c r="B363" s="36">
        <f>SUM(B343:B361)</f>
        <v>151794</v>
      </c>
      <c r="C363" s="23">
        <f>SUM(C343:C361)</f>
        <v>153115.59</v>
      </c>
    </row>
    <row r="365" spans="1:9" s="12" customFormat="1" x14ac:dyDescent="0.25">
      <c r="A365" s="13" t="s">
        <v>60</v>
      </c>
      <c r="G365" s="13" t="s">
        <v>22</v>
      </c>
    </row>
    <row r="366" spans="1:9" x14ac:dyDescent="0.25">
      <c r="A366" s="17" t="s">
        <v>3</v>
      </c>
      <c r="B366" s="2" t="s">
        <v>0</v>
      </c>
      <c r="C366" s="3" t="s">
        <v>1</v>
      </c>
      <c r="D366" s="25" t="s">
        <v>15</v>
      </c>
      <c r="E366" s="14" t="s">
        <v>13</v>
      </c>
      <c r="G366" t="s">
        <v>23</v>
      </c>
      <c r="I366" t="s">
        <v>21</v>
      </c>
    </row>
    <row r="367" spans="1:9" x14ac:dyDescent="0.25">
      <c r="A367" s="17" t="s">
        <v>4</v>
      </c>
      <c r="B367" s="21">
        <v>9000</v>
      </c>
      <c r="C367" s="4">
        <v>10062</v>
      </c>
      <c r="D367" s="26">
        <v>151794</v>
      </c>
      <c r="E367" s="40" t="str">
        <f>IMSUB(C387,B387)</f>
        <v>8842</v>
      </c>
      <c r="G367" s="29">
        <v>151794</v>
      </c>
      <c r="I367" s="29">
        <v>160636</v>
      </c>
    </row>
    <row r="368" spans="1:9" x14ac:dyDescent="0.25">
      <c r="A368" s="17" t="s">
        <v>6</v>
      </c>
      <c r="B368" s="21">
        <v>10000</v>
      </c>
      <c r="C368" s="4">
        <v>9775</v>
      </c>
      <c r="G368" t="s">
        <v>24</v>
      </c>
      <c r="I368" t="s">
        <v>25</v>
      </c>
    </row>
    <row r="369" spans="1:9" x14ac:dyDescent="0.25">
      <c r="A369" s="17" t="s">
        <v>7</v>
      </c>
      <c r="B369" s="21">
        <v>12000</v>
      </c>
      <c r="C369" s="4">
        <v>13091</v>
      </c>
      <c r="G369" s="29">
        <v>0</v>
      </c>
      <c r="I369" s="29">
        <v>8842</v>
      </c>
    </row>
    <row r="370" spans="1:9" x14ac:dyDescent="0.25">
      <c r="A370" s="17" t="s">
        <v>10</v>
      </c>
      <c r="B370" s="33">
        <v>4542</v>
      </c>
      <c r="C370" s="4">
        <v>4935</v>
      </c>
      <c r="G370" s="30">
        <v>0</v>
      </c>
      <c r="I370" t="s">
        <v>26</v>
      </c>
    </row>
    <row r="371" spans="1:9" x14ac:dyDescent="0.25">
      <c r="A371" s="17" t="s">
        <v>11</v>
      </c>
      <c r="B371" s="33">
        <v>4542</v>
      </c>
      <c r="C371" s="4">
        <v>3264</v>
      </c>
      <c r="I371" s="28">
        <v>5.8200000000000002E-2</v>
      </c>
    </row>
    <row r="372" spans="1:9" x14ac:dyDescent="0.25">
      <c r="A372" s="17" t="s">
        <v>30</v>
      </c>
      <c r="B372" s="33">
        <v>4542</v>
      </c>
      <c r="C372" s="4">
        <v>2618</v>
      </c>
    </row>
    <row r="373" spans="1:9" x14ac:dyDescent="0.25">
      <c r="A373" s="17" t="s">
        <v>29</v>
      </c>
      <c r="B373" s="33">
        <v>4542</v>
      </c>
      <c r="C373" s="4">
        <v>7458</v>
      </c>
    </row>
    <row r="374" spans="1:9" x14ac:dyDescent="0.25">
      <c r="A374" s="17" t="s">
        <v>27</v>
      </c>
      <c r="B374" s="21">
        <v>12000</v>
      </c>
      <c r="C374" s="4">
        <v>11133</v>
      </c>
    </row>
    <row r="375" spans="1:9" x14ac:dyDescent="0.25">
      <c r="A375" s="17" t="s">
        <v>28</v>
      </c>
      <c r="B375" s="21">
        <v>9000</v>
      </c>
      <c r="C375" s="4">
        <v>7409</v>
      </c>
    </row>
    <row r="376" spans="1:9" x14ac:dyDescent="0.25">
      <c r="A376" s="17" t="s">
        <v>34</v>
      </c>
      <c r="B376" s="21">
        <v>10000</v>
      </c>
      <c r="C376" s="4">
        <v>11233</v>
      </c>
    </row>
    <row r="377" spans="1:9" x14ac:dyDescent="0.25">
      <c r="A377" s="17" t="s">
        <v>35</v>
      </c>
      <c r="B377" s="21">
        <v>9000</v>
      </c>
      <c r="C377" s="4">
        <v>8557</v>
      </c>
    </row>
    <row r="378" spans="1:9" x14ac:dyDescent="0.25">
      <c r="A378" s="17" t="s">
        <v>58</v>
      </c>
      <c r="B378" s="21">
        <v>9000</v>
      </c>
      <c r="C378" s="4">
        <v>10487</v>
      </c>
    </row>
    <row r="379" spans="1:9" x14ac:dyDescent="0.25">
      <c r="A379" s="17" t="s">
        <v>40</v>
      </c>
      <c r="B379" s="21">
        <v>10000</v>
      </c>
      <c r="C379" s="4">
        <v>10363</v>
      </c>
    </row>
    <row r="380" spans="1:9" x14ac:dyDescent="0.25">
      <c r="A380" s="17" t="s">
        <v>42</v>
      </c>
      <c r="B380" s="21">
        <v>10000</v>
      </c>
      <c r="C380" s="4">
        <v>9616</v>
      </c>
    </row>
    <row r="381" spans="1:9" x14ac:dyDescent="0.25">
      <c r="A381" s="17" t="s">
        <v>45</v>
      </c>
      <c r="B381" s="21">
        <v>10000</v>
      </c>
      <c r="C381" s="4">
        <v>11944</v>
      </c>
    </row>
    <row r="382" spans="1:9" x14ac:dyDescent="0.25">
      <c r="A382" s="17" t="s">
        <v>50</v>
      </c>
      <c r="B382" s="1">
        <v>10000</v>
      </c>
      <c r="C382" s="4">
        <v>11463</v>
      </c>
    </row>
    <row r="383" spans="1:9" x14ac:dyDescent="0.25">
      <c r="A383" s="17" t="s">
        <v>52</v>
      </c>
      <c r="B383" s="33">
        <v>4542</v>
      </c>
      <c r="C383" s="4">
        <v>7164</v>
      </c>
    </row>
    <row r="384" spans="1:9" x14ac:dyDescent="0.25">
      <c r="A384" s="42" t="s">
        <v>9</v>
      </c>
      <c r="B384" s="33">
        <v>4542</v>
      </c>
      <c r="C384" s="4">
        <v>5057</v>
      </c>
    </row>
    <row r="385" spans="1:9" x14ac:dyDescent="0.25">
      <c r="A385" s="17" t="s">
        <v>57</v>
      </c>
      <c r="B385" s="33">
        <v>4542</v>
      </c>
      <c r="C385" s="4">
        <v>5007</v>
      </c>
    </row>
    <row r="386" spans="1:9" x14ac:dyDescent="0.25">
      <c r="B386" s="18" t="s">
        <v>2</v>
      </c>
      <c r="C386" s="9" t="s">
        <v>2</v>
      </c>
    </row>
    <row r="387" spans="1:9" x14ac:dyDescent="0.25">
      <c r="B387" s="36">
        <f>SUM(B367:B385)</f>
        <v>151794</v>
      </c>
      <c r="C387" s="23">
        <f>SUM(C367:C385)</f>
        <v>160636</v>
      </c>
    </row>
    <row r="389" spans="1:9" s="12" customFormat="1" x14ac:dyDescent="0.25">
      <c r="A389" s="13" t="s">
        <v>62</v>
      </c>
      <c r="G389" s="13" t="s">
        <v>22</v>
      </c>
    </row>
    <row r="390" spans="1:9" x14ac:dyDescent="0.25">
      <c r="A390" s="17" t="s">
        <v>3</v>
      </c>
      <c r="B390" s="2" t="s">
        <v>0</v>
      </c>
      <c r="C390" s="3" t="s">
        <v>1</v>
      </c>
      <c r="D390" s="25" t="s">
        <v>15</v>
      </c>
      <c r="E390" s="14" t="s">
        <v>13</v>
      </c>
      <c r="G390" t="s">
        <v>23</v>
      </c>
      <c r="I390" t="s">
        <v>21</v>
      </c>
    </row>
    <row r="391" spans="1:9" x14ac:dyDescent="0.25">
      <c r="A391" s="17" t="s">
        <v>4</v>
      </c>
      <c r="B391" s="21">
        <v>9000</v>
      </c>
      <c r="C391" s="4">
        <v>10997</v>
      </c>
      <c r="D391" s="26">
        <v>160636</v>
      </c>
      <c r="E391" s="40" t="str">
        <f>IMSUB(C411,B411)</f>
        <v>10334</v>
      </c>
      <c r="G391" s="43">
        <v>160636</v>
      </c>
      <c r="I391" s="29">
        <v>170970</v>
      </c>
    </row>
    <row r="392" spans="1:9" x14ac:dyDescent="0.25">
      <c r="A392" s="17" t="s">
        <v>6</v>
      </c>
      <c r="B392" s="21">
        <v>10000</v>
      </c>
      <c r="C392" s="4">
        <v>9475</v>
      </c>
      <c r="G392" t="s">
        <v>24</v>
      </c>
      <c r="I392" t="s">
        <v>25</v>
      </c>
    </row>
    <row r="393" spans="1:9" x14ac:dyDescent="0.25">
      <c r="A393" s="17" t="s">
        <v>7</v>
      </c>
      <c r="B393" s="21">
        <v>12001</v>
      </c>
      <c r="C393" s="4">
        <v>13877</v>
      </c>
      <c r="G393" s="29">
        <v>0</v>
      </c>
      <c r="I393" s="29">
        <v>10334</v>
      </c>
    </row>
    <row r="394" spans="1:9" x14ac:dyDescent="0.25">
      <c r="A394" s="17" t="s">
        <v>10</v>
      </c>
      <c r="B394" s="33">
        <v>5805</v>
      </c>
      <c r="C394" s="4">
        <v>4408</v>
      </c>
      <c r="G394" s="30">
        <v>0</v>
      </c>
      <c r="I394" t="s">
        <v>26</v>
      </c>
    </row>
    <row r="395" spans="1:9" x14ac:dyDescent="0.25">
      <c r="A395" s="17" t="s">
        <v>11</v>
      </c>
      <c r="B395" s="33">
        <v>5805</v>
      </c>
      <c r="C395" s="4">
        <v>4697</v>
      </c>
      <c r="I395" s="28">
        <v>6.4299999999999996E-2</v>
      </c>
    </row>
    <row r="396" spans="1:9" x14ac:dyDescent="0.25">
      <c r="A396" s="17" t="s">
        <v>30</v>
      </c>
      <c r="B396" s="33">
        <v>5805</v>
      </c>
      <c r="C396" s="4">
        <v>4727</v>
      </c>
    </row>
    <row r="397" spans="1:9" x14ac:dyDescent="0.25">
      <c r="A397" s="17" t="s">
        <v>29</v>
      </c>
      <c r="B397" s="33">
        <v>5805</v>
      </c>
      <c r="C397" s="4">
        <v>6695</v>
      </c>
    </row>
    <row r="398" spans="1:9" x14ac:dyDescent="0.25">
      <c r="A398" s="17" t="s">
        <v>27</v>
      </c>
      <c r="B398" s="21">
        <v>12000</v>
      </c>
      <c r="C398" s="4">
        <v>13875</v>
      </c>
    </row>
    <row r="399" spans="1:9" x14ac:dyDescent="0.25">
      <c r="A399" s="17" t="s">
        <v>28</v>
      </c>
      <c r="B399" s="21">
        <v>9000</v>
      </c>
      <c r="C399" s="4">
        <v>9023</v>
      </c>
    </row>
    <row r="400" spans="1:9" x14ac:dyDescent="0.25">
      <c r="A400" s="17" t="s">
        <v>34</v>
      </c>
      <c r="B400" s="21">
        <v>10000</v>
      </c>
      <c r="C400" s="4">
        <v>11949</v>
      </c>
    </row>
    <row r="401" spans="1:9" x14ac:dyDescent="0.25">
      <c r="A401" s="17" t="s">
        <v>35</v>
      </c>
      <c r="B401" s="21">
        <v>9000</v>
      </c>
      <c r="C401" s="4">
        <v>7585</v>
      </c>
    </row>
    <row r="402" spans="1:9" x14ac:dyDescent="0.25">
      <c r="A402" s="17" t="s">
        <v>58</v>
      </c>
      <c r="B402" s="21">
        <v>9000</v>
      </c>
      <c r="C402" s="4">
        <v>10704</v>
      </c>
    </row>
    <row r="403" spans="1:9" x14ac:dyDescent="0.25">
      <c r="A403" s="17" t="s">
        <v>40</v>
      </c>
      <c r="B403" s="21">
        <v>10000</v>
      </c>
      <c r="C403" s="4">
        <v>10137</v>
      </c>
    </row>
    <row r="404" spans="1:9" x14ac:dyDescent="0.25">
      <c r="A404" s="17" t="s">
        <v>42</v>
      </c>
      <c r="B404" s="21">
        <v>10000</v>
      </c>
      <c r="C404" s="4">
        <v>11974</v>
      </c>
    </row>
    <row r="405" spans="1:9" x14ac:dyDescent="0.25">
      <c r="A405" s="17" t="s">
        <v>45</v>
      </c>
      <c r="B405" s="21">
        <v>10000</v>
      </c>
      <c r="C405" s="4">
        <v>9978</v>
      </c>
    </row>
    <row r="406" spans="1:9" x14ac:dyDescent="0.25">
      <c r="A406" s="17" t="s">
        <v>50</v>
      </c>
      <c r="B406" s="1">
        <v>10000</v>
      </c>
      <c r="C406" s="4">
        <v>11797</v>
      </c>
    </row>
    <row r="407" spans="1:9" x14ac:dyDescent="0.25">
      <c r="A407" s="17" t="s">
        <v>52</v>
      </c>
      <c r="B407" s="33">
        <v>5805</v>
      </c>
      <c r="C407" s="4">
        <v>5659</v>
      </c>
    </row>
    <row r="408" spans="1:9" x14ac:dyDescent="0.25">
      <c r="A408" s="42" t="s">
        <v>9</v>
      </c>
      <c r="B408" s="33">
        <v>5805</v>
      </c>
      <c r="C408" s="4">
        <v>6273</v>
      </c>
    </row>
    <row r="409" spans="1:9" x14ac:dyDescent="0.25">
      <c r="A409" s="17" t="s">
        <v>57</v>
      </c>
      <c r="B409" s="33">
        <v>5805</v>
      </c>
      <c r="C409" s="4">
        <v>7140</v>
      </c>
    </row>
    <row r="410" spans="1:9" x14ac:dyDescent="0.25">
      <c r="B410" s="18" t="s">
        <v>2</v>
      </c>
      <c r="C410" s="9" t="s">
        <v>2</v>
      </c>
    </row>
    <row r="411" spans="1:9" x14ac:dyDescent="0.25">
      <c r="B411" s="36">
        <f>SUM(B391:B409)</f>
        <v>160636</v>
      </c>
      <c r="C411" s="23">
        <f>SUM(C391:C409)</f>
        <v>170970</v>
      </c>
    </row>
    <row r="413" spans="1:9" s="12" customFormat="1" x14ac:dyDescent="0.25">
      <c r="A413" s="13" t="s">
        <v>63</v>
      </c>
      <c r="G413" s="13" t="s">
        <v>22</v>
      </c>
    </row>
    <row r="414" spans="1:9" x14ac:dyDescent="0.25">
      <c r="A414" s="17" t="s">
        <v>3</v>
      </c>
      <c r="B414" s="2" t="s">
        <v>0</v>
      </c>
      <c r="C414" s="3" t="s">
        <v>1</v>
      </c>
      <c r="D414" s="25" t="s">
        <v>15</v>
      </c>
      <c r="E414" s="14" t="s">
        <v>13</v>
      </c>
      <c r="G414" t="s">
        <v>23</v>
      </c>
      <c r="I414" t="s">
        <v>21</v>
      </c>
    </row>
    <row r="415" spans="1:9" x14ac:dyDescent="0.25">
      <c r="A415" s="17" t="s">
        <v>4</v>
      </c>
      <c r="B415" s="21">
        <v>9000</v>
      </c>
      <c r="C415" s="4">
        <v>7600</v>
      </c>
      <c r="D415" s="26">
        <v>169970</v>
      </c>
      <c r="E415" s="40" t="str">
        <f>IMSUB(C436,B436)</f>
        <v>389.049999999988</v>
      </c>
      <c r="G415" s="29">
        <v>169970</v>
      </c>
      <c r="I415" s="29">
        <v>170359</v>
      </c>
    </row>
    <row r="416" spans="1:9" x14ac:dyDescent="0.25">
      <c r="A416" s="17" t="s">
        <v>6</v>
      </c>
      <c r="B416" s="21">
        <v>10000</v>
      </c>
      <c r="C416" s="4">
        <v>11601</v>
      </c>
      <c r="G416" t="s">
        <v>24</v>
      </c>
      <c r="I416" t="s">
        <v>25</v>
      </c>
    </row>
    <row r="417" spans="1:9" x14ac:dyDescent="0.25">
      <c r="A417" s="17" t="s">
        <v>7</v>
      </c>
      <c r="B417" s="21">
        <v>12001</v>
      </c>
      <c r="C417" s="4">
        <v>12179</v>
      </c>
      <c r="G417" s="29">
        <v>0</v>
      </c>
      <c r="I417" s="27">
        <v>389.05</v>
      </c>
    </row>
    <row r="418" spans="1:9" x14ac:dyDescent="0.25">
      <c r="A418" s="17" t="s">
        <v>10</v>
      </c>
      <c r="B418" s="33">
        <v>5709.85</v>
      </c>
      <c r="C418" s="4">
        <v>5121</v>
      </c>
      <c r="G418" s="30">
        <v>0</v>
      </c>
      <c r="I418" t="s">
        <v>26</v>
      </c>
    </row>
    <row r="419" spans="1:9" x14ac:dyDescent="0.25">
      <c r="A419" s="17" t="s">
        <v>11</v>
      </c>
      <c r="B419" s="33">
        <v>5709.85</v>
      </c>
      <c r="C419" s="4">
        <v>6271</v>
      </c>
      <c r="I419" s="28">
        <v>2.2000000000000001E-3</v>
      </c>
    </row>
    <row r="420" spans="1:9" x14ac:dyDescent="0.25">
      <c r="A420" s="17" t="s">
        <v>30</v>
      </c>
      <c r="B420" s="33">
        <v>5709.85</v>
      </c>
      <c r="C420" s="4">
        <v>4730</v>
      </c>
    </row>
    <row r="421" spans="1:9" x14ac:dyDescent="0.25">
      <c r="A421" s="17" t="s">
        <v>29</v>
      </c>
      <c r="B421" s="33">
        <v>5709.85</v>
      </c>
      <c r="C421" s="4">
        <v>6005</v>
      </c>
    </row>
    <row r="422" spans="1:9" x14ac:dyDescent="0.25">
      <c r="A422" s="17" t="s">
        <v>27</v>
      </c>
      <c r="B422" s="21">
        <v>12000</v>
      </c>
      <c r="C422" s="4">
        <v>12600</v>
      </c>
    </row>
    <row r="423" spans="1:9" x14ac:dyDescent="0.25">
      <c r="A423" s="17" t="s">
        <v>28</v>
      </c>
      <c r="B423" s="21">
        <v>9000</v>
      </c>
      <c r="C423" s="4">
        <v>8281</v>
      </c>
    </row>
    <row r="424" spans="1:9" x14ac:dyDescent="0.25">
      <c r="A424" s="17" t="s">
        <v>34</v>
      </c>
      <c r="B424" s="21">
        <v>10000</v>
      </c>
      <c r="C424" s="4">
        <v>10024</v>
      </c>
    </row>
    <row r="425" spans="1:9" x14ac:dyDescent="0.25">
      <c r="A425" s="17" t="s">
        <v>35</v>
      </c>
      <c r="B425" s="21">
        <v>9000</v>
      </c>
      <c r="C425" s="4">
        <v>9071</v>
      </c>
    </row>
    <row r="426" spans="1:9" x14ac:dyDescent="0.25">
      <c r="A426" s="17" t="s">
        <v>58</v>
      </c>
      <c r="B426" s="21">
        <v>9000</v>
      </c>
      <c r="C426" s="4">
        <v>8880</v>
      </c>
    </row>
    <row r="427" spans="1:9" x14ac:dyDescent="0.25">
      <c r="A427" s="17" t="s">
        <v>40</v>
      </c>
      <c r="B427" s="21">
        <v>10000</v>
      </c>
      <c r="C427" s="4">
        <v>11573</v>
      </c>
    </row>
    <row r="428" spans="1:9" x14ac:dyDescent="0.25">
      <c r="A428" s="17" t="s">
        <v>42</v>
      </c>
      <c r="B428" s="21">
        <v>10000</v>
      </c>
      <c r="C428" s="4">
        <v>9923</v>
      </c>
    </row>
    <row r="429" spans="1:9" x14ac:dyDescent="0.25">
      <c r="A429" s="17" t="s">
        <v>45</v>
      </c>
      <c r="B429" s="21">
        <v>10000</v>
      </c>
      <c r="C429" s="4">
        <v>10989</v>
      </c>
    </row>
    <row r="430" spans="1:9" x14ac:dyDescent="0.25">
      <c r="A430" s="17" t="s">
        <v>50</v>
      </c>
      <c r="B430" s="1">
        <v>10000</v>
      </c>
      <c r="C430" s="4">
        <v>8999</v>
      </c>
    </row>
    <row r="431" spans="1:9" x14ac:dyDescent="0.25">
      <c r="A431" s="17" t="s">
        <v>52</v>
      </c>
      <c r="B431" s="33">
        <v>5709.85</v>
      </c>
      <c r="C431" s="4">
        <v>4932</v>
      </c>
    </row>
    <row r="432" spans="1:9" x14ac:dyDescent="0.25">
      <c r="A432" s="42" t="s">
        <v>9</v>
      </c>
      <c r="B432" s="33">
        <v>5709.85</v>
      </c>
      <c r="C432" s="4">
        <v>5041</v>
      </c>
    </row>
    <row r="433" spans="1:9" x14ac:dyDescent="0.25">
      <c r="A433" s="17" t="s">
        <v>57</v>
      </c>
      <c r="B433" s="33">
        <v>5709.85</v>
      </c>
      <c r="C433" s="4">
        <v>7395</v>
      </c>
    </row>
    <row r="434" spans="1:9" x14ac:dyDescent="0.25">
      <c r="A434" s="17" t="s">
        <v>61</v>
      </c>
      <c r="B434" s="21">
        <v>10000</v>
      </c>
      <c r="C434" s="4">
        <v>9144</v>
      </c>
    </row>
    <row r="435" spans="1:9" x14ac:dyDescent="0.25">
      <c r="B435" s="18" t="s">
        <v>2</v>
      </c>
      <c r="C435" s="9" t="s">
        <v>2</v>
      </c>
    </row>
    <row r="436" spans="1:9" x14ac:dyDescent="0.25">
      <c r="B436" s="36">
        <f>SUM(B415:B434)</f>
        <v>169969.95</v>
      </c>
      <c r="C436" s="23">
        <f>SUM(C415:C434)</f>
        <v>170359</v>
      </c>
    </row>
    <row r="438" spans="1:9" s="12" customFormat="1" x14ac:dyDescent="0.25">
      <c r="A438" s="13" t="s">
        <v>64</v>
      </c>
      <c r="G438" s="13" t="s">
        <v>22</v>
      </c>
    </row>
    <row r="439" spans="1:9" x14ac:dyDescent="0.25">
      <c r="A439" s="17" t="s">
        <v>3</v>
      </c>
      <c r="B439" s="2" t="s">
        <v>0</v>
      </c>
      <c r="C439" s="3" t="s">
        <v>1</v>
      </c>
      <c r="D439" s="25" t="s">
        <v>15</v>
      </c>
      <c r="E439" s="14" t="s">
        <v>13</v>
      </c>
      <c r="G439" t="s">
        <v>23</v>
      </c>
      <c r="I439" t="s">
        <v>21</v>
      </c>
    </row>
    <row r="440" spans="1:9" x14ac:dyDescent="0.25">
      <c r="A440" s="17" t="s">
        <v>4</v>
      </c>
      <c r="B440" s="21">
        <v>9000</v>
      </c>
      <c r="C440" s="4">
        <v>10684</v>
      </c>
      <c r="D440" s="26">
        <v>170359</v>
      </c>
      <c r="E440" s="40" t="str">
        <f>IMSUB(C461,B461)</f>
        <v>5209.00999999998</v>
      </c>
      <c r="G440" s="29">
        <v>170359</v>
      </c>
      <c r="I440" s="29">
        <v>175568</v>
      </c>
    </row>
    <row r="441" spans="1:9" x14ac:dyDescent="0.25">
      <c r="A441" s="17" t="s">
        <v>6</v>
      </c>
      <c r="B441" s="21">
        <v>10000</v>
      </c>
      <c r="C441" s="4">
        <v>11905</v>
      </c>
      <c r="G441" t="s">
        <v>24</v>
      </c>
      <c r="I441" t="s">
        <v>25</v>
      </c>
    </row>
    <row r="442" spans="1:9" x14ac:dyDescent="0.25">
      <c r="A442" s="17" t="s">
        <v>7</v>
      </c>
      <c r="B442" s="21">
        <v>12000</v>
      </c>
      <c r="C442" s="4">
        <v>12920</v>
      </c>
      <c r="G442" s="29">
        <v>0</v>
      </c>
      <c r="I442" s="29">
        <v>5209</v>
      </c>
    </row>
    <row r="443" spans="1:9" x14ac:dyDescent="0.25">
      <c r="A443" s="17" t="s">
        <v>10</v>
      </c>
      <c r="B443" s="33">
        <v>5765.57</v>
      </c>
      <c r="C443" s="4">
        <v>5514</v>
      </c>
      <c r="G443" s="30">
        <v>0</v>
      </c>
      <c r="I443" t="s">
        <v>26</v>
      </c>
    </row>
    <row r="444" spans="1:9" x14ac:dyDescent="0.25">
      <c r="A444" s="17" t="s">
        <v>11</v>
      </c>
      <c r="B444" s="33">
        <v>5765.57</v>
      </c>
      <c r="C444" s="4">
        <v>7660</v>
      </c>
      <c r="I444" s="28">
        <v>3.0499999999999999E-2</v>
      </c>
    </row>
    <row r="445" spans="1:9" x14ac:dyDescent="0.25">
      <c r="A445" s="17" t="s">
        <v>30</v>
      </c>
      <c r="B445" s="33">
        <v>5765.57</v>
      </c>
      <c r="C445" s="4">
        <v>7449</v>
      </c>
    </row>
    <row r="446" spans="1:9" x14ac:dyDescent="0.25">
      <c r="A446" s="17" t="s">
        <v>29</v>
      </c>
      <c r="B446" s="33">
        <v>5765.57</v>
      </c>
      <c r="C446" s="4">
        <v>5249</v>
      </c>
    </row>
    <row r="447" spans="1:9" x14ac:dyDescent="0.25">
      <c r="A447" s="17" t="s">
        <v>27</v>
      </c>
      <c r="B447" s="21">
        <v>12000</v>
      </c>
      <c r="C447" s="4">
        <v>10882</v>
      </c>
    </row>
    <row r="448" spans="1:9" x14ac:dyDescent="0.25">
      <c r="A448" s="17" t="s">
        <v>28</v>
      </c>
      <c r="B448" s="21">
        <v>9000</v>
      </c>
      <c r="C448" s="4">
        <v>10305</v>
      </c>
    </row>
    <row r="449" spans="1:9" x14ac:dyDescent="0.25">
      <c r="A449" s="17" t="s">
        <v>34</v>
      </c>
      <c r="B449" s="21">
        <v>10000</v>
      </c>
      <c r="C449" s="4">
        <v>8930</v>
      </c>
    </row>
    <row r="450" spans="1:9" x14ac:dyDescent="0.25">
      <c r="A450" s="17" t="s">
        <v>35</v>
      </c>
      <c r="B450" s="21">
        <v>9000</v>
      </c>
      <c r="C450" s="4">
        <v>9785</v>
      </c>
    </row>
    <row r="451" spans="1:9" x14ac:dyDescent="0.25">
      <c r="A451" s="17" t="s">
        <v>58</v>
      </c>
      <c r="B451" s="21">
        <v>9000</v>
      </c>
      <c r="C451" s="4">
        <v>7495</v>
      </c>
    </row>
    <row r="452" spans="1:9" x14ac:dyDescent="0.25">
      <c r="A452" s="17" t="s">
        <v>40</v>
      </c>
      <c r="B452" s="21">
        <v>10000</v>
      </c>
      <c r="C452" s="4">
        <v>8514</v>
      </c>
    </row>
    <row r="453" spans="1:9" x14ac:dyDescent="0.25">
      <c r="A453" s="17" t="s">
        <v>42</v>
      </c>
      <c r="B453" s="21">
        <v>10000</v>
      </c>
      <c r="C453" s="4">
        <v>10983</v>
      </c>
    </row>
    <row r="454" spans="1:9" x14ac:dyDescent="0.25">
      <c r="A454" s="17" t="s">
        <v>45</v>
      </c>
      <c r="B454" s="21">
        <v>10000</v>
      </c>
      <c r="C454" s="4">
        <v>10439</v>
      </c>
    </row>
    <row r="455" spans="1:9" x14ac:dyDescent="0.25">
      <c r="A455" s="17" t="s">
        <v>50</v>
      </c>
      <c r="B455" s="1">
        <v>10000</v>
      </c>
      <c r="C455" s="4">
        <v>10455</v>
      </c>
    </row>
    <row r="456" spans="1:9" x14ac:dyDescent="0.25">
      <c r="A456" s="17" t="s">
        <v>52</v>
      </c>
      <c r="B456" s="33">
        <v>5765.57</v>
      </c>
      <c r="C456" s="4">
        <v>7617</v>
      </c>
    </row>
    <row r="457" spans="1:9" x14ac:dyDescent="0.25">
      <c r="A457" s="42" t="s">
        <v>9</v>
      </c>
      <c r="B457" s="33">
        <v>5765.57</v>
      </c>
      <c r="C457" s="4">
        <v>3957</v>
      </c>
    </row>
    <row r="458" spans="1:9" x14ac:dyDescent="0.25">
      <c r="A458" s="17" t="s">
        <v>57</v>
      </c>
      <c r="B458" s="33">
        <v>5765.57</v>
      </c>
      <c r="C458" s="4">
        <v>4006</v>
      </c>
    </row>
    <row r="459" spans="1:9" x14ac:dyDescent="0.25">
      <c r="A459" s="17" t="s">
        <v>61</v>
      </c>
      <c r="B459" s="21">
        <v>10000</v>
      </c>
      <c r="C459" s="4">
        <v>10819</v>
      </c>
    </row>
    <row r="460" spans="1:9" x14ac:dyDescent="0.25">
      <c r="B460" s="18" t="s">
        <v>2</v>
      </c>
      <c r="C460" s="9" t="s">
        <v>2</v>
      </c>
    </row>
    <row r="461" spans="1:9" x14ac:dyDescent="0.25">
      <c r="B461" s="36">
        <f>SUM(B440:B459)</f>
        <v>170358.99000000002</v>
      </c>
      <c r="C461" s="23">
        <f>SUM(C440:C459)</f>
        <v>175568</v>
      </c>
    </row>
    <row r="463" spans="1:9" s="12" customFormat="1" x14ac:dyDescent="0.25">
      <c r="A463" s="13" t="s">
        <v>66</v>
      </c>
      <c r="G463" s="13" t="s">
        <v>22</v>
      </c>
    </row>
    <row r="464" spans="1:9" x14ac:dyDescent="0.25">
      <c r="A464" s="17" t="s">
        <v>3</v>
      </c>
      <c r="B464" s="2" t="s">
        <v>0</v>
      </c>
      <c r="C464" s="3" t="s">
        <v>1</v>
      </c>
      <c r="D464" s="25" t="s">
        <v>15</v>
      </c>
      <c r="E464" s="14" t="s">
        <v>13</v>
      </c>
      <c r="G464" t="s">
        <v>23</v>
      </c>
      <c r="I464" t="s">
        <v>21</v>
      </c>
    </row>
    <row r="465" spans="1:9" x14ac:dyDescent="0.25">
      <c r="A465" s="17" t="s">
        <v>4</v>
      </c>
      <c r="B465" s="21">
        <v>9000</v>
      </c>
      <c r="C465" s="4">
        <v>11855</v>
      </c>
      <c r="D465" s="26">
        <v>175568</v>
      </c>
      <c r="E465" s="40" t="str">
        <f>IMSUB(C486,B486)</f>
        <v>10590.97</v>
      </c>
      <c r="G465" s="29">
        <v>175568</v>
      </c>
      <c r="I465" s="29">
        <v>186159</v>
      </c>
    </row>
    <row r="466" spans="1:9" x14ac:dyDescent="0.25">
      <c r="A466" s="17" t="s">
        <v>6</v>
      </c>
      <c r="B466" s="21">
        <v>10000</v>
      </c>
      <c r="C466" s="4">
        <v>11108</v>
      </c>
      <c r="G466" t="s">
        <v>24</v>
      </c>
      <c r="I466" t="s">
        <v>25</v>
      </c>
    </row>
    <row r="467" spans="1:9" x14ac:dyDescent="0.25">
      <c r="A467" s="17" t="s">
        <v>7</v>
      </c>
      <c r="B467" s="21">
        <v>12000</v>
      </c>
      <c r="C467" s="4">
        <v>11333</v>
      </c>
      <c r="G467" s="29">
        <v>0</v>
      </c>
      <c r="I467" s="29">
        <v>10590</v>
      </c>
    </row>
    <row r="468" spans="1:9" x14ac:dyDescent="0.25">
      <c r="A468" s="17" t="s">
        <v>10</v>
      </c>
      <c r="B468" s="33">
        <v>5938.29</v>
      </c>
      <c r="C468" s="4">
        <v>5881</v>
      </c>
      <c r="G468" s="30">
        <v>0</v>
      </c>
      <c r="I468" t="s">
        <v>26</v>
      </c>
    </row>
    <row r="469" spans="1:9" x14ac:dyDescent="0.25">
      <c r="A469" s="17" t="s">
        <v>11</v>
      </c>
      <c r="B469" s="33">
        <v>5938.29</v>
      </c>
      <c r="C469" s="4">
        <v>6652</v>
      </c>
      <c r="I469" s="28">
        <v>6.0299999999999999E-2</v>
      </c>
    </row>
    <row r="470" spans="1:9" x14ac:dyDescent="0.25">
      <c r="A470" s="17" t="s">
        <v>30</v>
      </c>
      <c r="B470" s="33">
        <v>5938.29</v>
      </c>
      <c r="C470" s="4">
        <v>5827</v>
      </c>
    </row>
    <row r="471" spans="1:9" x14ac:dyDescent="0.25">
      <c r="A471" s="17" t="s">
        <v>29</v>
      </c>
      <c r="B471" s="33">
        <v>5938.29</v>
      </c>
      <c r="C471" s="4">
        <v>7137</v>
      </c>
    </row>
    <row r="472" spans="1:9" x14ac:dyDescent="0.25">
      <c r="A472" s="17" t="s">
        <v>27</v>
      </c>
      <c r="B472" s="21">
        <v>12000</v>
      </c>
      <c r="C472" s="4">
        <v>10267</v>
      </c>
    </row>
    <row r="473" spans="1:9" x14ac:dyDescent="0.25">
      <c r="A473" s="17" t="s">
        <v>28</v>
      </c>
      <c r="B473" s="21">
        <v>9000</v>
      </c>
      <c r="C473" s="4">
        <v>9836</v>
      </c>
    </row>
    <row r="474" spans="1:9" x14ac:dyDescent="0.25">
      <c r="A474" s="17" t="s">
        <v>34</v>
      </c>
      <c r="B474" s="21">
        <v>10000</v>
      </c>
      <c r="C474" s="4">
        <v>9623</v>
      </c>
    </row>
    <row r="475" spans="1:9" x14ac:dyDescent="0.25">
      <c r="A475" s="17" t="s">
        <v>35</v>
      </c>
      <c r="B475" s="21">
        <v>9000</v>
      </c>
      <c r="C475" s="4">
        <v>7847</v>
      </c>
    </row>
    <row r="476" spans="1:9" x14ac:dyDescent="0.25">
      <c r="A476" s="17" t="s">
        <v>58</v>
      </c>
      <c r="B476" s="21">
        <v>9000</v>
      </c>
      <c r="C476" s="4">
        <v>10285</v>
      </c>
    </row>
    <row r="477" spans="1:9" x14ac:dyDescent="0.25">
      <c r="A477" s="17" t="s">
        <v>40</v>
      </c>
      <c r="B477" s="21">
        <v>10000</v>
      </c>
      <c r="C477" s="4">
        <v>9655</v>
      </c>
    </row>
    <row r="478" spans="1:9" x14ac:dyDescent="0.25">
      <c r="A478" s="17" t="s">
        <v>42</v>
      </c>
      <c r="B478" s="21">
        <v>13000</v>
      </c>
      <c r="C478" s="4">
        <v>14993</v>
      </c>
    </row>
    <row r="479" spans="1:9" x14ac:dyDescent="0.25">
      <c r="A479" s="17" t="s">
        <v>45</v>
      </c>
      <c r="B479" s="21">
        <v>10000</v>
      </c>
      <c r="C479" s="4">
        <v>10280</v>
      </c>
    </row>
    <row r="480" spans="1:9" x14ac:dyDescent="0.25">
      <c r="A480" s="17" t="s">
        <v>50</v>
      </c>
      <c r="B480" s="1">
        <v>10000</v>
      </c>
      <c r="C480" s="4">
        <v>10694</v>
      </c>
    </row>
    <row r="481" spans="1:9" x14ac:dyDescent="0.25">
      <c r="A481" s="17" t="s">
        <v>52</v>
      </c>
      <c r="B481" s="33">
        <v>5938.29</v>
      </c>
      <c r="C481" s="4">
        <v>6941</v>
      </c>
    </row>
    <row r="482" spans="1:9" x14ac:dyDescent="0.25">
      <c r="A482" s="42" t="s">
        <v>9</v>
      </c>
      <c r="B482" s="33">
        <v>5938.29</v>
      </c>
      <c r="C482" s="4">
        <v>6969</v>
      </c>
    </row>
    <row r="483" spans="1:9" x14ac:dyDescent="0.25">
      <c r="A483" s="17" t="s">
        <v>57</v>
      </c>
      <c r="B483" s="33">
        <v>5938.29</v>
      </c>
      <c r="C483" s="4">
        <v>7334</v>
      </c>
    </row>
    <row r="484" spans="1:9" x14ac:dyDescent="0.25">
      <c r="A484" s="17" t="s">
        <v>61</v>
      </c>
      <c r="B484" s="21">
        <v>11000</v>
      </c>
      <c r="C484" s="4">
        <v>11642</v>
      </c>
    </row>
    <row r="485" spans="1:9" x14ac:dyDescent="0.25">
      <c r="B485" s="18" t="s">
        <v>2</v>
      </c>
      <c r="C485" s="9" t="s">
        <v>2</v>
      </c>
    </row>
    <row r="486" spans="1:9" x14ac:dyDescent="0.25">
      <c r="B486" s="36">
        <f>SUM(B465:B484)</f>
        <v>175568.03000000003</v>
      </c>
      <c r="C486" s="23">
        <f>SUM(C465:C484)</f>
        <v>186159</v>
      </c>
    </row>
    <row r="488" spans="1:9" s="12" customFormat="1" x14ac:dyDescent="0.25">
      <c r="A488" s="13" t="s">
        <v>67</v>
      </c>
      <c r="G488" s="13" t="s">
        <v>22</v>
      </c>
    </row>
    <row r="489" spans="1:9" x14ac:dyDescent="0.25">
      <c r="A489" s="17" t="s">
        <v>3</v>
      </c>
      <c r="B489" s="2" t="s">
        <v>0</v>
      </c>
      <c r="C489" s="3" t="s">
        <v>1</v>
      </c>
      <c r="D489" s="25" t="s">
        <v>15</v>
      </c>
      <c r="E489" s="14" t="s">
        <v>13</v>
      </c>
      <c r="G489" t="s">
        <v>23</v>
      </c>
      <c r="I489" t="s">
        <v>21</v>
      </c>
    </row>
    <row r="490" spans="1:9" x14ac:dyDescent="0.25">
      <c r="A490" s="17" t="s">
        <v>4</v>
      </c>
      <c r="B490" s="21">
        <v>9000</v>
      </c>
      <c r="C490" s="4">
        <v>10516</v>
      </c>
      <c r="D490" s="44">
        <v>186159</v>
      </c>
      <c r="E490" s="40" t="str">
        <f>IMSUB(C512,B512)</f>
        <v>11014</v>
      </c>
      <c r="G490" s="43">
        <v>186159</v>
      </c>
      <c r="I490" s="29">
        <v>197171</v>
      </c>
    </row>
    <row r="491" spans="1:9" x14ac:dyDescent="0.25">
      <c r="A491" s="17" t="s">
        <v>6</v>
      </c>
      <c r="B491" s="21">
        <v>10000</v>
      </c>
      <c r="C491" s="4">
        <v>8374</v>
      </c>
      <c r="G491" t="s">
        <v>24</v>
      </c>
      <c r="I491" t="s">
        <v>25</v>
      </c>
    </row>
    <row r="492" spans="1:9" x14ac:dyDescent="0.25">
      <c r="A492" s="17" t="s">
        <v>7</v>
      </c>
      <c r="B492" s="21">
        <v>12000</v>
      </c>
      <c r="C492" s="4">
        <v>12456</v>
      </c>
      <c r="G492" s="29">
        <v>0</v>
      </c>
      <c r="I492" s="29">
        <v>11014</v>
      </c>
    </row>
    <row r="493" spans="1:9" x14ac:dyDescent="0.25">
      <c r="A493" s="17" t="s">
        <v>10</v>
      </c>
      <c r="B493" s="33">
        <v>5451</v>
      </c>
      <c r="C493" s="4">
        <v>6262</v>
      </c>
      <c r="G493" s="30">
        <v>0</v>
      </c>
      <c r="I493" t="s">
        <v>26</v>
      </c>
    </row>
    <row r="494" spans="1:9" x14ac:dyDescent="0.25">
      <c r="A494" s="17" t="s">
        <v>11</v>
      </c>
      <c r="B494" s="33">
        <v>5451</v>
      </c>
      <c r="C494" s="4">
        <v>7297</v>
      </c>
      <c r="I494" s="28">
        <v>5.91E-2</v>
      </c>
    </row>
    <row r="495" spans="1:9" x14ac:dyDescent="0.25">
      <c r="A495" s="17" t="s">
        <v>30</v>
      </c>
      <c r="B495" s="33">
        <v>5451</v>
      </c>
      <c r="C495" s="4">
        <v>3481</v>
      </c>
    </row>
    <row r="496" spans="1:9" x14ac:dyDescent="0.25">
      <c r="A496" s="17" t="s">
        <v>29</v>
      </c>
      <c r="B496" s="33">
        <v>5451</v>
      </c>
      <c r="C496" s="4">
        <v>5869</v>
      </c>
    </row>
    <row r="497" spans="1:3" x14ac:dyDescent="0.25">
      <c r="A497" s="17" t="s">
        <v>27</v>
      </c>
      <c r="B497" s="21">
        <v>12000</v>
      </c>
      <c r="C497" s="4">
        <v>14916</v>
      </c>
    </row>
    <row r="498" spans="1:3" x14ac:dyDescent="0.25">
      <c r="A498" s="17" t="s">
        <v>28</v>
      </c>
      <c r="B498" s="21">
        <v>9000</v>
      </c>
      <c r="C498" s="4">
        <v>10671</v>
      </c>
    </row>
    <row r="499" spans="1:3" x14ac:dyDescent="0.25">
      <c r="A499" s="17" t="s">
        <v>34</v>
      </c>
      <c r="B499" s="21">
        <v>10000</v>
      </c>
      <c r="C499" s="4">
        <v>9199</v>
      </c>
    </row>
    <row r="500" spans="1:3" x14ac:dyDescent="0.25">
      <c r="A500" s="17" t="s">
        <v>35</v>
      </c>
      <c r="B500" s="21">
        <v>9000</v>
      </c>
      <c r="C500" s="4">
        <v>8692</v>
      </c>
    </row>
    <row r="501" spans="1:3" x14ac:dyDescent="0.25">
      <c r="A501" s="17" t="s">
        <v>58</v>
      </c>
      <c r="B501" s="21">
        <v>9000</v>
      </c>
      <c r="C501" s="4">
        <v>9863</v>
      </c>
    </row>
    <row r="502" spans="1:3" x14ac:dyDescent="0.25">
      <c r="A502" s="17" t="s">
        <v>40</v>
      </c>
      <c r="B502" s="21">
        <v>10000</v>
      </c>
      <c r="C502" s="4">
        <v>10017</v>
      </c>
    </row>
    <row r="503" spans="1:3" x14ac:dyDescent="0.25">
      <c r="A503" s="17" t="s">
        <v>42</v>
      </c>
      <c r="B503" s="21">
        <v>13000</v>
      </c>
      <c r="C503" s="4">
        <v>13359</v>
      </c>
    </row>
    <row r="504" spans="1:3" x14ac:dyDescent="0.25">
      <c r="A504" s="17" t="s">
        <v>45</v>
      </c>
      <c r="B504" s="21">
        <v>10000</v>
      </c>
      <c r="C504" s="4">
        <v>10057</v>
      </c>
    </row>
    <row r="505" spans="1:3" x14ac:dyDescent="0.25">
      <c r="A505" s="17" t="s">
        <v>50</v>
      </c>
      <c r="B505" s="1">
        <v>10000</v>
      </c>
      <c r="C505" s="4">
        <v>11883</v>
      </c>
    </row>
    <row r="506" spans="1:3" x14ac:dyDescent="0.25">
      <c r="A506" s="17" t="s">
        <v>52</v>
      </c>
      <c r="B506" s="33">
        <v>5451</v>
      </c>
      <c r="C506" s="4">
        <v>5052</v>
      </c>
    </row>
    <row r="507" spans="1:3" x14ac:dyDescent="0.25">
      <c r="A507" s="42" t="s">
        <v>9</v>
      </c>
      <c r="B507" s="33">
        <v>5451</v>
      </c>
      <c r="C507" s="4">
        <v>7006</v>
      </c>
    </row>
    <row r="508" spans="1:3" x14ac:dyDescent="0.25">
      <c r="A508" s="17" t="s">
        <v>57</v>
      </c>
      <c r="B508" s="33">
        <v>5451</v>
      </c>
      <c r="C508" s="4">
        <v>3481</v>
      </c>
    </row>
    <row r="509" spans="1:3" x14ac:dyDescent="0.25">
      <c r="A509" s="17" t="s">
        <v>61</v>
      </c>
      <c r="B509" s="21">
        <v>11000</v>
      </c>
      <c r="C509" s="4">
        <v>12894</v>
      </c>
    </row>
    <row r="510" spans="1:3" x14ac:dyDescent="0.25">
      <c r="A510" s="17" t="s">
        <v>65</v>
      </c>
      <c r="B510" s="21">
        <v>14000</v>
      </c>
      <c r="C510" s="4">
        <v>15826</v>
      </c>
    </row>
    <row r="511" spans="1:3" x14ac:dyDescent="0.25">
      <c r="B511" s="18" t="s">
        <v>2</v>
      </c>
      <c r="C511" s="9" t="s">
        <v>2</v>
      </c>
    </row>
    <row r="512" spans="1:3" x14ac:dyDescent="0.25">
      <c r="B512" s="36">
        <f>SUM(B490:B510)</f>
        <v>186157</v>
      </c>
      <c r="C512" s="23">
        <f>SUM(C490:C510)</f>
        <v>197171</v>
      </c>
    </row>
    <row r="514" spans="1:9" s="12" customFormat="1" x14ac:dyDescent="0.25">
      <c r="A514" s="13" t="s">
        <v>68</v>
      </c>
      <c r="G514" s="13" t="s">
        <v>22</v>
      </c>
    </row>
    <row r="515" spans="1:9" x14ac:dyDescent="0.25">
      <c r="A515" s="17" t="s">
        <v>3</v>
      </c>
      <c r="B515" s="2" t="s">
        <v>0</v>
      </c>
      <c r="C515" s="3" t="s">
        <v>1</v>
      </c>
      <c r="D515" s="25" t="s">
        <v>15</v>
      </c>
      <c r="E515" s="14" t="s">
        <v>13</v>
      </c>
      <c r="G515" t="s">
        <v>23</v>
      </c>
      <c r="I515" t="s">
        <v>21</v>
      </c>
    </row>
    <row r="516" spans="1:9" x14ac:dyDescent="0.25">
      <c r="A516" s="17" t="s">
        <v>4</v>
      </c>
      <c r="B516" s="21">
        <v>10000</v>
      </c>
      <c r="C516" s="4">
        <v>10994</v>
      </c>
      <c r="D516" s="44">
        <v>197171</v>
      </c>
      <c r="E516" s="40" t="str">
        <f>IMSUB(C538,B538)</f>
        <v>14138</v>
      </c>
      <c r="G516" s="45">
        <v>197171</v>
      </c>
      <c r="I516" s="29">
        <v>211305</v>
      </c>
    </row>
    <row r="517" spans="1:9" x14ac:dyDescent="0.25">
      <c r="A517" s="17" t="s">
        <v>6</v>
      </c>
      <c r="B517" s="21">
        <v>10000</v>
      </c>
      <c r="C517" s="4">
        <v>9753</v>
      </c>
      <c r="G517" t="s">
        <v>24</v>
      </c>
      <c r="I517" t="s">
        <v>25</v>
      </c>
    </row>
    <row r="518" spans="1:9" x14ac:dyDescent="0.25">
      <c r="A518" s="17" t="s">
        <v>7</v>
      </c>
      <c r="B518" s="21">
        <v>12000</v>
      </c>
      <c r="C518" s="4">
        <v>13692</v>
      </c>
      <c r="G518" s="29">
        <v>0</v>
      </c>
      <c r="I518" s="29">
        <v>14138</v>
      </c>
    </row>
    <row r="519" spans="1:9" x14ac:dyDescent="0.25">
      <c r="A519" s="17" t="s">
        <v>10</v>
      </c>
      <c r="B519" s="33">
        <v>6881</v>
      </c>
      <c r="C519" s="4">
        <v>7907</v>
      </c>
      <c r="G519" s="30">
        <v>0</v>
      </c>
      <c r="I519" t="s">
        <v>26</v>
      </c>
    </row>
    <row r="520" spans="1:9" x14ac:dyDescent="0.25">
      <c r="A520" s="17" t="s">
        <v>11</v>
      </c>
      <c r="B520" s="33">
        <v>6881</v>
      </c>
      <c r="C520" s="4">
        <v>8363</v>
      </c>
      <c r="I520" s="28">
        <v>7.17E-2</v>
      </c>
    </row>
    <row r="521" spans="1:9" x14ac:dyDescent="0.25">
      <c r="A521" s="17" t="s">
        <v>30</v>
      </c>
      <c r="B521" s="33">
        <v>6881</v>
      </c>
      <c r="C521" s="4">
        <v>7501</v>
      </c>
    </row>
    <row r="522" spans="1:9" x14ac:dyDescent="0.25">
      <c r="A522" s="17" t="s">
        <v>29</v>
      </c>
      <c r="B522" s="33">
        <v>6881</v>
      </c>
      <c r="C522" s="4">
        <v>4560</v>
      </c>
    </row>
    <row r="523" spans="1:9" x14ac:dyDescent="0.25">
      <c r="A523" s="17" t="s">
        <v>27</v>
      </c>
      <c r="B523" s="21">
        <v>12000</v>
      </c>
      <c r="C523" s="4">
        <v>13418</v>
      </c>
    </row>
    <row r="524" spans="1:9" x14ac:dyDescent="0.25">
      <c r="A524" s="17" t="s">
        <v>28</v>
      </c>
      <c r="B524" s="21">
        <v>9000</v>
      </c>
      <c r="C524" s="4">
        <v>10267</v>
      </c>
    </row>
    <row r="525" spans="1:9" x14ac:dyDescent="0.25">
      <c r="A525" s="17" t="s">
        <v>34</v>
      </c>
      <c r="B525" s="21">
        <v>10000</v>
      </c>
      <c r="C525" s="4">
        <v>9967</v>
      </c>
    </row>
    <row r="526" spans="1:9" x14ac:dyDescent="0.25">
      <c r="A526" s="17" t="s">
        <v>35</v>
      </c>
      <c r="B526" s="21">
        <v>9000</v>
      </c>
      <c r="C526" s="4">
        <v>10628</v>
      </c>
    </row>
    <row r="527" spans="1:9" x14ac:dyDescent="0.25">
      <c r="A527" s="17" t="s">
        <v>58</v>
      </c>
      <c r="B527" s="21">
        <v>9000</v>
      </c>
      <c r="C527" s="4">
        <v>11482</v>
      </c>
    </row>
    <row r="528" spans="1:9" x14ac:dyDescent="0.25">
      <c r="A528" s="17" t="s">
        <v>40</v>
      </c>
      <c r="B528" s="21">
        <v>10000</v>
      </c>
      <c r="C528" s="4">
        <v>10702</v>
      </c>
    </row>
    <row r="529" spans="1:9" x14ac:dyDescent="0.25">
      <c r="A529" s="17" t="s">
        <v>42</v>
      </c>
      <c r="B529" s="21">
        <v>13000</v>
      </c>
      <c r="C529" s="4">
        <v>15440</v>
      </c>
    </row>
    <row r="530" spans="1:9" x14ac:dyDescent="0.25">
      <c r="A530" s="17" t="s">
        <v>45</v>
      </c>
      <c r="B530" s="21">
        <v>10000</v>
      </c>
      <c r="C530" s="4">
        <v>10241</v>
      </c>
    </row>
    <row r="531" spans="1:9" x14ac:dyDescent="0.25">
      <c r="A531" s="17" t="s">
        <v>50</v>
      </c>
      <c r="B531" s="1">
        <v>10000</v>
      </c>
      <c r="C531" s="4">
        <v>8838</v>
      </c>
    </row>
    <row r="532" spans="1:9" x14ac:dyDescent="0.25">
      <c r="A532" s="17" t="s">
        <v>52</v>
      </c>
      <c r="B532" s="33">
        <v>6881</v>
      </c>
      <c r="C532" s="4">
        <v>7834</v>
      </c>
    </row>
    <row r="533" spans="1:9" x14ac:dyDescent="0.25">
      <c r="A533" s="42" t="s">
        <v>9</v>
      </c>
      <c r="B533" s="33">
        <v>6881</v>
      </c>
      <c r="C533" s="4">
        <v>8703</v>
      </c>
    </row>
    <row r="534" spans="1:9" x14ac:dyDescent="0.25">
      <c r="A534" s="17" t="s">
        <v>57</v>
      </c>
      <c r="B534" s="33">
        <v>6881</v>
      </c>
      <c r="C534" s="4">
        <v>6913</v>
      </c>
    </row>
    <row r="535" spans="1:9" x14ac:dyDescent="0.25">
      <c r="A535" s="17" t="s">
        <v>61</v>
      </c>
      <c r="B535" s="21">
        <v>11000</v>
      </c>
      <c r="C535" s="4">
        <v>8536</v>
      </c>
    </row>
    <row r="536" spans="1:9" x14ac:dyDescent="0.25">
      <c r="A536" s="17" t="s">
        <v>65</v>
      </c>
      <c r="B536" s="21">
        <v>14000</v>
      </c>
      <c r="C536" s="4">
        <v>15566</v>
      </c>
    </row>
    <row r="537" spans="1:9" x14ac:dyDescent="0.25">
      <c r="B537" s="18" t="s">
        <v>2</v>
      </c>
      <c r="C537" s="9" t="s">
        <v>2</v>
      </c>
    </row>
    <row r="538" spans="1:9" x14ac:dyDescent="0.25">
      <c r="B538" s="36">
        <f>SUM(B516:B536)</f>
        <v>197167</v>
      </c>
      <c r="C538" s="23">
        <f>SUM(C516:C536)</f>
        <v>211305</v>
      </c>
    </row>
    <row r="540" spans="1:9" s="12" customFormat="1" x14ac:dyDescent="0.25">
      <c r="A540" s="13" t="s">
        <v>69</v>
      </c>
      <c r="G540" s="13" t="s">
        <v>22</v>
      </c>
    </row>
    <row r="541" spans="1:9" x14ac:dyDescent="0.25">
      <c r="A541" s="17" t="s">
        <v>3</v>
      </c>
      <c r="B541" s="2" t="s">
        <v>0</v>
      </c>
      <c r="C541" s="3" t="s">
        <v>1</v>
      </c>
      <c r="D541" s="25" t="s">
        <v>15</v>
      </c>
      <c r="E541" s="14" t="s">
        <v>13</v>
      </c>
      <c r="G541" t="s">
        <v>23</v>
      </c>
      <c r="I541" t="s">
        <v>21</v>
      </c>
    </row>
    <row r="542" spans="1:9" x14ac:dyDescent="0.25">
      <c r="A542" s="17" t="s">
        <v>4</v>
      </c>
      <c r="B542" s="21">
        <v>10000</v>
      </c>
      <c r="C542" s="4">
        <v>10839</v>
      </c>
      <c r="D542" s="44">
        <v>211305</v>
      </c>
      <c r="E542" s="40" t="str">
        <f>IMSUB(C564,B564)</f>
        <v>23065</v>
      </c>
      <c r="G542" s="29">
        <v>211305</v>
      </c>
      <c r="I542" s="29">
        <v>234369</v>
      </c>
    </row>
    <row r="543" spans="1:9" x14ac:dyDescent="0.25">
      <c r="A543" s="17" t="s">
        <v>6</v>
      </c>
      <c r="B543" s="21">
        <v>10000</v>
      </c>
      <c r="C543" s="4">
        <v>12504</v>
      </c>
      <c r="G543" t="s">
        <v>24</v>
      </c>
      <c r="I543" t="s">
        <v>25</v>
      </c>
    </row>
    <row r="544" spans="1:9" x14ac:dyDescent="0.25">
      <c r="A544" s="17" t="s">
        <v>7</v>
      </c>
      <c r="B544" s="21">
        <v>12000</v>
      </c>
      <c r="C544" s="4">
        <v>12171</v>
      </c>
      <c r="G544" s="29">
        <v>0</v>
      </c>
      <c r="I544" s="29">
        <v>23065</v>
      </c>
    </row>
    <row r="545" spans="1:9" x14ac:dyDescent="0.25">
      <c r="A545" s="17" t="s">
        <v>10</v>
      </c>
      <c r="B545" s="33">
        <v>8472</v>
      </c>
      <c r="C545" s="4">
        <v>10072</v>
      </c>
      <c r="G545" s="30">
        <v>0</v>
      </c>
      <c r="I545" t="s">
        <v>26</v>
      </c>
    </row>
    <row r="546" spans="1:9" x14ac:dyDescent="0.25">
      <c r="A546" s="17" t="s">
        <v>11</v>
      </c>
      <c r="B546" s="33">
        <v>8472</v>
      </c>
      <c r="C546" s="4">
        <v>10475</v>
      </c>
      <c r="I546" s="28">
        <v>0.1091</v>
      </c>
    </row>
    <row r="547" spans="1:9" x14ac:dyDescent="0.25">
      <c r="A547" s="17" t="s">
        <v>30</v>
      </c>
      <c r="B547" s="33">
        <v>8472</v>
      </c>
      <c r="C547" s="4">
        <v>8566</v>
      </c>
    </row>
    <row r="548" spans="1:9" x14ac:dyDescent="0.25">
      <c r="A548" s="17" t="s">
        <v>29</v>
      </c>
      <c r="B548" s="33">
        <v>8472</v>
      </c>
      <c r="C548" s="4">
        <v>7758</v>
      </c>
    </row>
    <row r="549" spans="1:9" x14ac:dyDescent="0.25">
      <c r="A549" s="17" t="s">
        <v>27</v>
      </c>
      <c r="B549" s="21">
        <v>12000</v>
      </c>
      <c r="C549" s="4">
        <v>11735</v>
      </c>
    </row>
    <row r="550" spans="1:9" x14ac:dyDescent="0.25">
      <c r="A550" s="17" t="s">
        <v>28</v>
      </c>
      <c r="B550" s="21">
        <v>10000</v>
      </c>
      <c r="C550" s="4">
        <v>8196</v>
      </c>
    </row>
    <row r="551" spans="1:9" x14ac:dyDescent="0.25">
      <c r="A551" s="17" t="s">
        <v>34</v>
      </c>
      <c r="B551" s="21">
        <v>10000</v>
      </c>
      <c r="C551" s="4">
        <v>10940</v>
      </c>
    </row>
    <row r="552" spans="1:9" x14ac:dyDescent="0.25">
      <c r="A552" s="17" t="s">
        <v>35</v>
      </c>
      <c r="B552" s="21">
        <v>10000</v>
      </c>
      <c r="C552" s="4">
        <v>8766</v>
      </c>
    </row>
    <row r="553" spans="1:9" x14ac:dyDescent="0.25">
      <c r="A553" s="17" t="s">
        <v>58</v>
      </c>
      <c r="B553" s="21">
        <v>10000</v>
      </c>
      <c r="C553" s="4">
        <v>8637</v>
      </c>
    </row>
    <row r="554" spans="1:9" x14ac:dyDescent="0.25">
      <c r="A554" s="17" t="s">
        <v>40</v>
      </c>
      <c r="B554" s="21">
        <v>10000</v>
      </c>
      <c r="C554" s="4">
        <v>11429</v>
      </c>
    </row>
    <row r="555" spans="1:9" x14ac:dyDescent="0.25">
      <c r="A555" s="17" t="s">
        <v>42</v>
      </c>
      <c r="B555" s="21">
        <v>13000</v>
      </c>
      <c r="C555" s="4">
        <v>14531</v>
      </c>
    </row>
    <row r="556" spans="1:9" x14ac:dyDescent="0.25">
      <c r="A556" s="17" t="s">
        <v>45</v>
      </c>
      <c r="B556" s="21">
        <v>10000</v>
      </c>
      <c r="C556" s="4">
        <v>11591</v>
      </c>
    </row>
    <row r="557" spans="1:9" x14ac:dyDescent="0.25">
      <c r="A557" s="17" t="s">
        <v>50</v>
      </c>
      <c r="B557" s="1">
        <v>10000</v>
      </c>
      <c r="C557" s="4">
        <v>8494</v>
      </c>
    </row>
    <row r="558" spans="1:9" x14ac:dyDescent="0.25">
      <c r="A558" s="17" t="s">
        <v>52</v>
      </c>
      <c r="B558" s="33">
        <v>8472</v>
      </c>
      <c r="C558" s="4">
        <v>8888</v>
      </c>
    </row>
    <row r="559" spans="1:9" x14ac:dyDescent="0.25">
      <c r="A559" s="42" t="s">
        <v>9</v>
      </c>
      <c r="B559" s="33">
        <v>8472</v>
      </c>
      <c r="C559" s="4">
        <v>8132</v>
      </c>
    </row>
    <row r="560" spans="1:9" x14ac:dyDescent="0.25">
      <c r="A560" s="17" t="s">
        <v>57</v>
      </c>
      <c r="B560" s="33">
        <v>8472</v>
      </c>
      <c r="C560" s="4">
        <v>10405</v>
      </c>
    </row>
    <row r="561" spans="1:9" x14ac:dyDescent="0.25">
      <c r="A561" s="17" t="s">
        <v>61</v>
      </c>
      <c r="B561" s="21">
        <v>11000</v>
      </c>
      <c r="C561" s="4">
        <v>24295</v>
      </c>
    </row>
    <row r="562" spans="1:9" x14ac:dyDescent="0.25">
      <c r="A562" s="17" t="s">
        <v>65</v>
      </c>
      <c r="B562" s="21">
        <v>14000</v>
      </c>
      <c r="C562" s="4">
        <v>15945</v>
      </c>
    </row>
    <row r="563" spans="1:9" x14ac:dyDescent="0.25">
      <c r="B563" s="18" t="s">
        <v>2</v>
      </c>
      <c r="C563" s="9" t="s">
        <v>2</v>
      </c>
    </row>
    <row r="564" spans="1:9" x14ac:dyDescent="0.25">
      <c r="B564" s="36">
        <f>SUM(B542:B562)</f>
        <v>211304</v>
      </c>
      <c r="C564" s="23">
        <f>SUM(C542:C562)</f>
        <v>234369</v>
      </c>
    </row>
    <row r="566" spans="1:9" s="12" customFormat="1" x14ac:dyDescent="0.25">
      <c r="A566" s="13" t="s">
        <v>70</v>
      </c>
      <c r="G566" s="13" t="s">
        <v>22</v>
      </c>
    </row>
    <row r="567" spans="1:9" x14ac:dyDescent="0.25">
      <c r="A567" s="17" t="s">
        <v>3</v>
      </c>
      <c r="B567" s="2" t="s">
        <v>0</v>
      </c>
      <c r="C567" s="3" t="s">
        <v>1</v>
      </c>
      <c r="D567" s="25" t="s">
        <v>15</v>
      </c>
      <c r="E567" s="14" t="s">
        <v>13</v>
      </c>
      <c r="G567" t="s">
        <v>23</v>
      </c>
      <c r="I567" t="s">
        <v>21</v>
      </c>
    </row>
    <row r="568" spans="1:9" x14ac:dyDescent="0.25">
      <c r="A568" s="17" t="s">
        <v>4</v>
      </c>
      <c r="B568" s="21">
        <v>11000</v>
      </c>
      <c r="C568" s="4">
        <v>12582</v>
      </c>
      <c r="D568" s="44">
        <v>234369</v>
      </c>
      <c r="E568" s="40" t="str">
        <f>IMSUB(C590,B590)</f>
        <v>-11589</v>
      </c>
      <c r="G568" s="45">
        <v>234369</v>
      </c>
      <c r="I568" s="29">
        <v>222775</v>
      </c>
    </row>
    <row r="569" spans="1:9" x14ac:dyDescent="0.25">
      <c r="A569" s="17" t="s">
        <v>6</v>
      </c>
      <c r="B569" s="21">
        <v>12000</v>
      </c>
      <c r="C569" s="4">
        <v>9615</v>
      </c>
      <c r="G569" t="s">
        <v>24</v>
      </c>
      <c r="I569" t="s">
        <v>25</v>
      </c>
    </row>
    <row r="570" spans="1:9" x14ac:dyDescent="0.25">
      <c r="A570" s="17" t="s">
        <v>7</v>
      </c>
      <c r="B570" s="21">
        <v>15000</v>
      </c>
      <c r="C570" s="4">
        <v>13430</v>
      </c>
      <c r="G570" s="29">
        <v>-11589</v>
      </c>
      <c r="I570" s="29">
        <v>-11589</v>
      </c>
    </row>
    <row r="571" spans="1:9" x14ac:dyDescent="0.25">
      <c r="A571" s="17" t="s">
        <v>10</v>
      </c>
      <c r="B571" s="33">
        <v>8052</v>
      </c>
      <c r="C571" s="4">
        <v>7517</v>
      </c>
      <c r="G571" s="28">
        <v>4.9399999999999999E-2</v>
      </c>
      <c r="I571" t="s">
        <v>26</v>
      </c>
    </row>
    <row r="572" spans="1:9" x14ac:dyDescent="0.25">
      <c r="A572" s="17" t="s">
        <v>11</v>
      </c>
      <c r="B572" s="33">
        <v>8052</v>
      </c>
      <c r="C572" s="4">
        <v>6304</v>
      </c>
      <c r="I572" s="30">
        <v>0</v>
      </c>
    </row>
    <row r="573" spans="1:9" x14ac:dyDescent="0.25">
      <c r="A573" s="17" t="s">
        <v>30</v>
      </c>
      <c r="B573" s="33">
        <v>8052</v>
      </c>
      <c r="C573" s="4">
        <v>10810</v>
      </c>
    </row>
    <row r="574" spans="1:9" x14ac:dyDescent="0.25">
      <c r="A574" s="17" t="s">
        <v>29</v>
      </c>
      <c r="B574" s="33">
        <v>8052</v>
      </c>
      <c r="C574" s="4">
        <v>9299</v>
      </c>
    </row>
    <row r="575" spans="1:9" x14ac:dyDescent="0.25">
      <c r="A575" s="17" t="s">
        <v>27</v>
      </c>
      <c r="B575" s="21">
        <v>15000</v>
      </c>
      <c r="C575" s="4">
        <v>16129</v>
      </c>
    </row>
    <row r="576" spans="1:9" x14ac:dyDescent="0.25">
      <c r="A576" s="17" t="s">
        <v>28</v>
      </c>
      <c r="B576" s="21">
        <v>10000</v>
      </c>
      <c r="C576" s="4">
        <v>8623</v>
      </c>
    </row>
    <row r="577" spans="1:7" x14ac:dyDescent="0.25">
      <c r="A577" s="17" t="s">
        <v>34</v>
      </c>
      <c r="B577" s="21">
        <v>10000</v>
      </c>
      <c r="C577" s="4">
        <v>11265</v>
      </c>
    </row>
    <row r="578" spans="1:7" x14ac:dyDescent="0.25">
      <c r="A578" s="17" t="s">
        <v>35</v>
      </c>
      <c r="B578" s="21">
        <v>10000</v>
      </c>
      <c r="C578" s="4">
        <v>5849</v>
      </c>
    </row>
    <row r="579" spans="1:7" x14ac:dyDescent="0.25">
      <c r="A579" s="17" t="s">
        <v>58</v>
      </c>
      <c r="B579" s="21">
        <v>10000</v>
      </c>
      <c r="C579" s="4">
        <v>9057</v>
      </c>
    </row>
    <row r="580" spans="1:7" x14ac:dyDescent="0.25">
      <c r="A580" s="17" t="s">
        <v>40</v>
      </c>
      <c r="B580" s="21">
        <v>10000</v>
      </c>
      <c r="C580" s="4">
        <v>7564</v>
      </c>
    </row>
    <row r="581" spans="1:7" x14ac:dyDescent="0.25">
      <c r="A581" s="17" t="s">
        <v>42</v>
      </c>
      <c r="B581" s="21">
        <v>15000</v>
      </c>
      <c r="C581" s="4">
        <v>17712</v>
      </c>
    </row>
    <row r="582" spans="1:7" x14ac:dyDescent="0.25">
      <c r="A582" s="17" t="s">
        <v>45</v>
      </c>
      <c r="B582" s="21">
        <v>15000</v>
      </c>
      <c r="C582" s="4">
        <v>16592</v>
      </c>
    </row>
    <row r="583" spans="1:7" x14ac:dyDescent="0.25">
      <c r="A583" s="17" t="s">
        <v>50</v>
      </c>
      <c r="B583" s="1">
        <v>15000</v>
      </c>
      <c r="C583" s="4">
        <v>16107</v>
      </c>
    </row>
    <row r="584" spans="1:7" x14ac:dyDescent="0.25">
      <c r="A584" s="17" t="s">
        <v>52</v>
      </c>
      <c r="B584" s="33">
        <v>8052</v>
      </c>
      <c r="C584" s="4">
        <v>7888</v>
      </c>
    </row>
    <row r="585" spans="1:7" x14ac:dyDescent="0.25">
      <c r="A585" s="42" t="s">
        <v>9</v>
      </c>
      <c r="B585" s="33">
        <v>8052</v>
      </c>
      <c r="C585" s="4">
        <v>10130</v>
      </c>
    </row>
    <row r="586" spans="1:7" x14ac:dyDescent="0.25">
      <c r="A586" s="17" t="s">
        <v>57</v>
      </c>
      <c r="B586" s="33">
        <v>8052</v>
      </c>
      <c r="C586" s="4">
        <v>7657</v>
      </c>
    </row>
    <row r="587" spans="1:7" x14ac:dyDescent="0.25">
      <c r="A587" s="17" t="s">
        <v>61</v>
      </c>
      <c r="B587" s="21">
        <v>15000</v>
      </c>
      <c r="C587" s="4">
        <v>17907</v>
      </c>
    </row>
    <row r="588" spans="1:7" x14ac:dyDescent="0.25">
      <c r="A588" s="17" t="s">
        <v>65</v>
      </c>
      <c r="B588" s="21">
        <v>15000</v>
      </c>
      <c r="C588" s="4">
        <v>13320</v>
      </c>
    </row>
    <row r="589" spans="1:7" x14ac:dyDescent="0.25">
      <c r="B589" s="18" t="s">
        <v>2</v>
      </c>
      <c r="C589" s="9" t="s">
        <v>2</v>
      </c>
    </row>
    <row r="590" spans="1:7" x14ac:dyDescent="0.25">
      <c r="B590" s="36">
        <f>SUM(B568:B588)</f>
        <v>234364</v>
      </c>
      <c r="C590" s="23">
        <f>SUM(C569:C588)</f>
        <v>222775</v>
      </c>
    </row>
    <row r="592" spans="1:7" s="12" customFormat="1" x14ac:dyDescent="0.25">
      <c r="A592" s="13" t="s">
        <v>71</v>
      </c>
      <c r="G592" s="13" t="s">
        <v>22</v>
      </c>
    </row>
    <row r="593" spans="1:9" x14ac:dyDescent="0.25">
      <c r="A593" s="17" t="s">
        <v>3</v>
      </c>
      <c r="B593" s="2" t="s">
        <v>0</v>
      </c>
      <c r="C593" s="3" t="s">
        <v>1</v>
      </c>
      <c r="D593" s="25" t="s">
        <v>15</v>
      </c>
      <c r="E593" s="14" t="s">
        <v>13</v>
      </c>
      <c r="G593" t="s">
        <v>23</v>
      </c>
      <c r="I593" t="s">
        <v>21</v>
      </c>
    </row>
    <row r="594" spans="1:9" x14ac:dyDescent="0.25">
      <c r="A594" s="17" t="s">
        <v>4</v>
      </c>
      <c r="B594" s="21">
        <v>11000</v>
      </c>
      <c r="C594" s="4">
        <v>12809</v>
      </c>
      <c r="D594" s="44">
        <v>222775</v>
      </c>
      <c r="E594" s="40" t="str">
        <f>IMSUB(C616,B616)</f>
        <v>34121</v>
      </c>
      <c r="G594" s="29">
        <v>222775</v>
      </c>
      <c r="I594" s="29">
        <v>256893</v>
      </c>
    </row>
    <row r="595" spans="1:9" x14ac:dyDescent="0.25">
      <c r="A595" s="17" t="s">
        <v>6</v>
      </c>
      <c r="B595" s="21">
        <v>12000</v>
      </c>
      <c r="C595" s="4">
        <v>13250</v>
      </c>
      <c r="G595" t="s">
        <v>24</v>
      </c>
      <c r="I595" t="s">
        <v>25</v>
      </c>
    </row>
    <row r="596" spans="1:9" x14ac:dyDescent="0.25">
      <c r="A596" s="17" t="s">
        <v>7</v>
      </c>
      <c r="B596" s="21">
        <v>15000</v>
      </c>
      <c r="C596" s="4">
        <v>17774</v>
      </c>
      <c r="G596" s="29">
        <v>0</v>
      </c>
      <c r="I596" s="29">
        <v>34121</v>
      </c>
    </row>
    <row r="597" spans="1:9" x14ac:dyDescent="0.25">
      <c r="A597" s="17" t="s">
        <v>10</v>
      </c>
      <c r="B597" s="33">
        <v>6396</v>
      </c>
      <c r="C597" s="4">
        <v>7648</v>
      </c>
      <c r="G597" s="30">
        <v>0</v>
      </c>
      <c r="I597" t="s">
        <v>26</v>
      </c>
    </row>
    <row r="598" spans="1:9" x14ac:dyDescent="0.25">
      <c r="A598" s="17" t="s">
        <v>11</v>
      </c>
      <c r="B598" s="33">
        <v>6396</v>
      </c>
      <c r="C598" s="4">
        <v>6911</v>
      </c>
      <c r="I598" s="30">
        <v>0.15</v>
      </c>
    </row>
    <row r="599" spans="1:9" x14ac:dyDescent="0.25">
      <c r="A599" s="17" t="s">
        <v>30</v>
      </c>
      <c r="B599" s="33">
        <v>6396</v>
      </c>
      <c r="C599" s="4">
        <v>7987</v>
      </c>
    </row>
    <row r="600" spans="1:9" x14ac:dyDescent="0.25">
      <c r="A600" s="17" t="s">
        <v>29</v>
      </c>
      <c r="B600" s="33">
        <v>6396</v>
      </c>
      <c r="C600" s="4">
        <v>7901</v>
      </c>
    </row>
    <row r="601" spans="1:9" x14ac:dyDescent="0.25">
      <c r="A601" s="17" t="s">
        <v>27</v>
      </c>
      <c r="B601" s="21">
        <v>15000</v>
      </c>
      <c r="C601" s="4">
        <v>16658</v>
      </c>
    </row>
    <row r="602" spans="1:9" x14ac:dyDescent="0.25">
      <c r="A602" s="17" t="s">
        <v>28</v>
      </c>
      <c r="B602" s="21">
        <v>10000</v>
      </c>
      <c r="C602" s="4">
        <v>10582</v>
      </c>
    </row>
    <row r="603" spans="1:9" x14ac:dyDescent="0.25">
      <c r="A603" s="17" t="s">
        <v>34</v>
      </c>
      <c r="B603" s="21">
        <v>10000</v>
      </c>
      <c r="C603" s="4">
        <v>11542</v>
      </c>
    </row>
    <row r="604" spans="1:9" x14ac:dyDescent="0.25">
      <c r="A604" s="17" t="s">
        <v>35</v>
      </c>
      <c r="B604" s="21">
        <v>10000</v>
      </c>
      <c r="C604" s="4">
        <v>12669</v>
      </c>
    </row>
    <row r="605" spans="1:9" x14ac:dyDescent="0.25">
      <c r="A605" s="17" t="s">
        <v>58</v>
      </c>
      <c r="B605" s="21">
        <v>10000</v>
      </c>
      <c r="C605" s="4">
        <v>12703</v>
      </c>
    </row>
    <row r="606" spans="1:9" x14ac:dyDescent="0.25">
      <c r="A606" s="17" t="s">
        <v>40</v>
      </c>
      <c r="B606" s="21">
        <v>10000</v>
      </c>
      <c r="C606" s="4">
        <v>11918</v>
      </c>
    </row>
    <row r="607" spans="1:9" x14ac:dyDescent="0.25">
      <c r="A607" s="17" t="s">
        <v>42</v>
      </c>
      <c r="B607" s="21">
        <v>15000</v>
      </c>
      <c r="C607" s="4">
        <v>14858</v>
      </c>
    </row>
    <row r="608" spans="1:9" x14ac:dyDescent="0.25">
      <c r="A608" s="17" t="s">
        <v>45</v>
      </c>
      <c r="B608" s="21">
        <v>15000</v>
      </c>
      <c r="C608" s="4">
        <v>17719</v>
      </c>
    </row>
    <row r="609" spans="1:9" x14ac:dyDescent="0.25">
      <c r="A609" s="17" t="s">
        <v>50</v>
      </c>
      <c r="B609" s="1">
        <v>15000</v>
      </c>
      <c r="C609" s="4">
        <v>15120</v>
      </c>
    </row>
    <row r="610" spans="1:9" x14ac:dyDescent="0.25">
      <c r="A610" s="17" t="s">
        <v>52</v>
      </c>
      <c r="B610" s="33">
        <v>6396</v>
      </c>
      <c r="C610" s="4">
        <v>7138</v>
      </c>
    </row>
    <row r="611" spans="1:9" x14ac:dyDescent="0.25">
      <c r="A611" s="42" t="s">
        <v>9</v>
      </c>
      <c r="B611" s="33">
        <v>6396</v>
      </c>
      <c r="C611" s="4">
        <v>6355</v>
      </c>
    </row>
    <row r="612" spans="1:9" x14ac:dyDescent="0.25">
      <c r="A612" s="17" t="s">
        <v>57</v>
      </c>
      <c r="B612" s="33">
        <v>6396</v>
      </c>
      <c r="C612" s="4">
        <v>7719</v>
      </c>
    </row>
    <row r="613" spans="1:9" x14ac:dyDescent="0.25">
      <c r="A613" s="17" t="s">
        <v>61</v>
      </c>
      <c r="B613" s="21">
        <v>15000</v>
      </c>
      <c r="C613" s="4">
        <v>17275</v>
      </c>
    </row>
    <row r="614" spans="1:9" x14ac:dyDescent="0.25">
      <c r="A614" s="17" t="s">
        <v>65</v>
      </c>
      <c r="B614" s="21">
        <v>15000</v>
      </c>
      <c r="C614" s="4">
        <v>20357</v>
      </c>
    </row>
    <row r="615" spans="1:9" x14ac:dyDescent="0.25">
      <c r="B615" s="18" t="s">
        <v>2</v>
      </c>
      <c r="C615" s="9" t="s">
        <v>2</v>
      </c>
    </row>
    <row r="616" spans="1:9" x14ac:dyDescent="0.25">
      <c r="B616" s="36">
        <f>SUM(B594:B614)</f>
        <v>222772</v>
      </c>
      <c r="C616" s="23">
        <f>SUM(C594:C614)</f>
        <v>256893</v>
      </c>
    </row>
    <row r="617" spans="1:9" ht="17.25" customHeight="1" x14ac:dyDescent="0.25"/>
    <row r="618" spans="1:9" s="12" customFormat="1" x14ac:dyDescent="0.25">
      <c r="A618" s="13" t="s">
        <v>72</v>
      </c>
      <c r="G618" s="13" t="s">
        <v>22</v>
      </c>
    </row>
    <row r="619" spans="1:9" x14ac:dyDescent="0.25">
      <c r="A619" s="17" t="s">
        <v>3</v>
      </c>
      <c r="B619" s="2" t="s">
        <v>0</v>
      </c>
      <c r="C619" s="3" t="s">
        <v>1</v>
      </c>
      <c r="D619" s="25" t="s">
        <v>15</v>
      </c>
      <c r="E619" s="14" t="s">
        <v>13</v>
      </c>
      <c r="G619" t="s">
        <v>23</v>
      </c>
      <c r="I619" t="s">
        <v>21</v>
      </c>
    </row>
    <row r="620" spans="1:9" x14ac:dyDescent="0.25">
      <c r="A620" s="17" t="s">
        <v>4</v>
      </c>
      <c r="B620" s="21">
        <v>11000</v>
      </c>
      <c r="C620" s="4">
        <v>13185</v>
      </c>
      <c r="D620" s="26">
        <v>256893</v>
      </c>
      <c r="E620" s="40" t="str">
        <f>IMSUB(C642,B642)</f>
        <v>35995</v>
      </c>
      <c r="G620" s="29">
        <v>256893</v>
      </c>
      <c r="I620" s="29">
        <v>292883</v>
      </c>
    </row>
    <row r="621" spans="1:9" x14ac:dyDescent="0.25">
      <c r="A621" s="17" t="s">
        <v>6</v>
      </c>
      <c r="B621" s="21">
        <v>12000</v>
      </c>
      <c r="C621" s="4">
        <v>14226</v>
      </c>
      <c r="G621" t="s">
        <v>24</v>
      </c>
      <c r="I621" t="s">
        <v>25</v>
      </c>
    </row>
    <row r="622" spans="1:9" x14ac:dyDescent="0.25">
      <c r="A622" s="17" t="s">
        <v>7</v>
      </c>
      <c r="B622" s="21">
        <v>16000</v>
      </c>
      <c r="C622" s="4">
        <v>18455</v>
      </c>
      <c r="G622" s="29">
        <v>0</v>
      </c>
      <c r="I622" s="29">
        <v>35995</v>
      </c>
    </row>
    <row r="623" spans="1:9" x14ac:dyDescent="0.25">
      <c r="A623" s="17" t="s">
        <v>10</v>
      </c>
      <c r="B623" s="33">
        <v>9984</v>
      </c>
      <c r="C623" s="4">
        <v>9969</v>
      </c>
      <c r="G623" s="30">
        <v>0</v>
      </c>
      <c r="I623" t="s">
        <v>26</v>
      </c>
    </row>
    <row r="624" spans="1:9" x14ac:dyDescent="0.25">
      <c r="A624" s="17" t="s">
        <v>11</v>
      </c>
      <c r="B624" s="33">
        <v>9984</v>
      </c>
      <c r="C624" s="4">
        <v>12117</v>
      </c>
      <c r="I624" s="28">
        <v>0.1401</v>
      </c>
    </row>
    <row r="625" spans="1:3" x14ac:dyDescent="0.25">
      <c r="A625" s="17" t="s">
        <v>30</v>
      </c>
      <c r="B625" s="33">
        <v>9984</v>
      </c>
      <c r="C625" s="4">
        <v>11318</v>
      </c>
    </row>
    <row r="626" spans="1:3" x14ac:dyDescent="0.25">
      <c r="A626" s="17" t="s">
        <v>29</v>
      </c>
      <c r="B626" s="33">
        <v>9984</v>
      </c>
      <c r="C626" s="4">
        <v>11807</v>
      </c>
    </row>
    <row r="627" spans="1:3" x14ac:dyDescent="0.25">
      <c r="A627" s="17" t="s">
        <v>27</v>
      </c>
      <c r="B627" s="21">
        <v>15000</v>
      </c>
      <c r="C627" s="4">
        <v>16442</v>
      </c>
    </row>
    <row r="628" spans="1:3" x14ac:dyDescent="0.25">
      <c r="A628" s="17" t="s">
        <v>28</v>
      </c>
      <c r="B628" s="21">
        <v>10000</v>
      </c>
      <c r="C628" s="4">
        <v>9615</v>
      </c>
    </row>
    <row r="629" spans="1:3" x14ac:dyDescent="0.25">
      <c r="A629" s="17" t="s">
        <v>34</v>
      </c>
      <c r="B629" s="21">
        <v>15000</v>
      </c>
      <c r="C629" s="4">
        <v>17513</v>
      </c>
    </row>
    <row r="630" spans="1:3" x14ac:dyDescent="0.25">
      <c r="A630" s="17" t="s">
        <v>35</v>
      </c>
      <c r="B630" s="21">
        <v>10000</v>
      </c>
      <c r="C630" s="4">
        <v>12552</v>
      </c>
    </row>
    <row r="631" spans="1:3" x14ac:dyDescent="0.25">
      <c r="A631" s="17" t="s">
        <v>58</v>
      </c>
      <c r="B631" s="21">
        <v>10000</v>
      </c>
      <c r="C631" s="4">
        <v>12631</v>
      </c>
    </row>
    <row r="632" spans="1:3" x14ac:dyDescent="0.25">
      <c r="A632" s="17" t="s">
        <v>40</v>
      </c>
      <c r="B632" s="21">
        <v>10000</v>
      </c>
      <c r="C632" s="4">
        <v>12791</v>
      </c>
    </row>
    <row r="633" spans="1:3" x14ac:dyDescent="0.25">
      <c r="A633" s="17" t="s">
        <v>42</v>
      </c>
      <c r="B633" s="21">
        <v>15000</v>
      </c>
      <c r="C633" s="4">
        <v>18256</v>
      </c>
    </row>
    <row r="634" spans="1:3" x14ac:dyDescent="0.25">
      <c r="A634" s="17" t="s">
        <v>45</v>
      </c>
      <c r="B634" s="21">
        <v>15000</v>
      </c>
      <c r="C634" s="4">
        <v>16799</v>
      </c>
    </row>
    <row r="635" spans="1:3" x14ac:dyDescent="0.25">
      <c r="A635" s="17" t="s">
        <v>50</v>
      </c>
      <c r="B635" s="1">
        <v>15000</v>
      </c>
      <c r="C635" s="4">
        <v>16708</v>
      </c>
    </row>
    <row r="636" spans="1:3" x14ac:dyDescent="0.25">
      <c r="A636" s="17" t="s">
        <v>52</v>
      </c>
      <c r="B636" s="33">
        <v>9984</v>
      </c>
      <c r="C636" s="4">
        <v>12427</v>
      </c>
    </row>
    <row r="637" spans="1:3" x14ac:dyDescent="0.25">
      <c r="A637" s="42" t="s">
        <v>9</v>
      </c>
      <c r="B637" s="33">
        <v>9984</v>
      </c>
      <c r="C637" s="4">
        <v>9326</v>
      </c>
    </row>
    <row r="638" spans="1:3" x14ac:dyDescent="0.25">
      <c r="A638" s="17" t="s">
        <v>57</v>
      </c>
      <c r="B638" s="33">
        <v>9984</v>
      </c>
      <c r="C638" s="4">
        <v>11205</v>
      </c>
    </row>
    <row r="639" spans="1:3" x14ac:dyDescent="0.25">
      <c r="A639" s="17" t="s">
        <v>61</v>
      </c>
      <c r="B639" s="21">
        <v>15000</v>
      </c>
      <c r="C639" s="4">
        <v>15756</v>
      </c>
    </row>
    <row r="640" spans="1:3" x14ac:dyDescent="0.25">
      <c r="A640" s="17" t="s">
        <v>65</v>
      </c>
      <c r="B640" s="21">
        <v>18000</v>
      </c>
      <c r="C640" s="4">
        <v>19785</v>
      </c>
    </row>
    <row r="641" spans="1:9" x14ac:dyDescent="0.25">
      <c r="B641" s="18" t="s">
        <v>2</v>
      </c>
      <c r="C641" s="9" t="s">
        <v>2</v>
      </c>
    </row>
    <row r="642" spans="1:9" x14ac:dyDescent="0.25">
      <c r="B642" s="36">
        <f>SUM(B620:B640)</f>
        <v>256888</v>
      </c>
      <c r="C642" s="23">
        <f>SUM(C620:C640)</f>
        <v>292883</v>
      </c>
    </row>
    <row r="644" spans="1:9" s="12" customFormat="1" x14ac:dyDescent="0.25">
      <c r="A644" s="13" t="s">
        <v>73</v>
      </c>
      <c r="G644" s="13" t="s">
        <v>22</v>
      </c>
    </row>
    <row r="645" spans="1:9" x14ac:dyDescent="0.25">
      <c r="A645" s="17" t="s">
        <v>3</v>
      </c>
      <c r="B645" s="2" t="s">
        <v>0</v>
      </c>
      <c r="C645" s="3" t="s">
        <v>1</v>
      </c>
      <c r="D645" s="25" t="s">
        <v>15</v>
      </c>
      <c r="E645" s="14" t="s">
        <v>13</v>
      </c>
      <c r="G645" t="s">
        <v>23</v>
      </c>
      <c r="I645" t="s">
        <v>21</v>
      </c>
    </row>
    <row r="646" spans="1:9" x14ac:dyDescent="0.25">
      <c r="A646" s="17" t="s">
        <v>4</v>
      </c>
      <c r="B646" s="21">
        <v>15000</v>
      </c>
      <c r="C646" s="4">
        <v>16311</v>
      </c>
      <c r="D646" s="26">
        <v>292883</v>
      </c>
      <c r="E646" s="40" t="str">
        <f>IMSUB(C668,B668)</f>
        <v>35734</v>
      </c>
      <c r="G646" s="29">
        <v>292883</v>
      </c>
      <c r="I646" s="29">
        <v>328616</v>
      </c>
    </row>
    <row r="647" spans="1:9" x14ac:dyDescent="0.25">
      <c r="A647" s="17" t="s">
        <v>6</v>
      </c>
      <c r="B647" s="21">
        <v>12000</v>
      </c>
      <c r="C647" s="4">
        <v>13358</v>
      </c>
      <c r="G647" t="s">
        <v>24</v>
      </c>
      <c r="I647" t="s">
        <v>25</v>
      </c>
    </row>
    <row r="648" spans="1:9" x14ac:dyDescent="0.25">
      <c r="A648" s="17" t="s">
        <v>7</v>
      </c>
      <c r="B648" s="21">
        <v>20000</v>
      </c>
      <c r="C648" s="4">
        <v>21549</v>
      </c>
      <c r="G648" s="29">
        <v>0</v>
      </c>
      <c r="I648" s="29">
        <v>35734</v>
      </c>
    </row>
    <row r="649" spans="1:9" x14ac:dyDescent="0.25">
      <c r="A649" s="17" t="s">
        <v>10</v>
      </c>
      <c r="B649" s="33">
        <v>9147</v>
      </c>
      <c r="C649" s="4">
        <v>11224</v>
      </c>
      <c r="G649" s="30">
        <v>0</v>
      </c>
      <c r="I649" t="s">
        <v>26</v>
      </c>
    </row>
    <row r="650" spans="1:9" x14ac:dyDescent="0.25">
      <c r="A650" s="17" t="s">
        <v>11</v>
      </c>
      <c r="B650" s="33">
        <v>9147</v>
      </c>
      <c r="C650" s="4">
        <v>9036</v>
      </c>
      <c r="I650" s="28">
        <v>0.1221</v>
      </c>
    </row>
    <row r="651" spans="1:9" x14ac:dyDescent="0.25">
      <c r="A651" s="17" t="s">
        <v>30</v>
      </c>
      <c r="B651" s="33">
        <v>9147</v>
      </c>
      <c r="C651" s="4">
        <v>10105</v>
      </c>
    </row>
    <row r="652" spans="1:9" x14ac:dyDescent="0.25">
      <c r="A652" s="17" t="s">
        <v>29</v>
      </c>
      <c r="B652" s="33">
        <v>9147</v>
      </c>
      <c r="C652" s="4">
        <v>12114</v>
      </c>
    </row>
    <row r="653" spans="1:9" x14ac:dyDescent="0.25">
      <c r="A653" s="17" t="s">
        <v>27</v>
      </c>
      <c r="B653" s="21">
        <v>15000</v>
      </c>
      <c r="C653" s="4">
        <v>14964</v>
      </c>
    </row>
    <row r="654" spans="1:9" x14ac:dyDescent="0.25">
      <c r="A654" s="17" t="s">
        <v>28</v>
      </c>
      <c r="B654" s="21">
        <v>15000</v>
      </c>
      <c r="C654" s="4">
        <v>17952</v>
      </c>
    </row>
    <row r="655" spans="1:9" x14ac:dyDescent="0.25">
      <c r="A655" s="17" t="s">
        <v>34</v>
      </c>
      <c r="B655" s="21">
        <v>20000</v>
      </c>
      <c r="C655" s="4">
        <v>20476</v>
      </c>
    </row>
    <row r="656" spans="1:9" x14ac:dyDescent="0.25">
      <c r="A656" s="17" t="s">
        <v>35</v>
      </c>
      <c r="B656" s="21">
        <v>16000</v>
      </c>
      <c r="C656" s="4">
        <v>18212</v>
      </c>
    </row>
    <row r="657" spans="1:9" x14ac:dyDescent="0.25">
      <c r="A657" s="17" t="s">
        <v>58</v>
      </c>
      <c r="B657" s="21">
        <v>15000</v>
      </c>
      <c r="C657" s="4">
        <v>17167</v>
      </c>
    </row>
    <row r="658" spans="1:9" x14ac:dyDescent="0.25">
      <c r="A658" s="17" t="s">
        <v>40</v>
      </c>
      <c r="B658" s="21">
        <v>11000</v>
      </c>
      <c r="C658" s="4">
        <v>12657</v>
      </c>
    </row>
    <row r="659" spans="1:9" x14ac:dyDescent="0.25">
      <c r="A659" s="17" t="s">
        <v>42</v>
      </c>
      <c r="B659" s="21">
        <v>15000</v>
      </c>
      <c r="C659" s="4">
        <v>17340</v>
      </c>
    </row>
    <row r="660" spans="1:9" x14ac:dyDescent="0.25">
      <c r="A660" s="17" t="s">
        <v>45</v>
      </c>
      <c r="B660" s="21">
        <v>15000</v>
      </c>
      <c r="C660" s="4">
        <v>16901</v>
      </c>
    </row>
    <row r="661" spans="1:9" x14ac:dyDescent="0.25">
      <c r="A661" s="17" t="s">
        <v>50</v>
      </c>
      <c r="B661" s="1">
        <v>15000</v>
      </c>
      <c r="C661" s="4">
        <v>15507</v>
      </c>
    </row>
    <row r="662" spans="1:9" x14ac:dyDescent="0.25">
      <c r="A662" s="17" t="s">
        <v>52</v>
      </c>
      <c r="B662" s="33">
        <v>9147</v>
      </c>
      <c r="C662" s="4">
        <v>11782</v>
      </c>
    </row>
    <row r="663" spans="1:9" x14ac:dyDescent="0.25">
      <c r="A663" s="42" t="s">
        <v>9</v>
      </c>
      <c r="B663" s="33">
        <v>9147</v>
      </c>
      <c r="C663" s="4">
        <v>12053</v>
      </c>
    </row>
    <row r="664" spans="1:9" x14ac:dyDescent="0.25">
      <c r="A664" s="17" t="s">
        <v>57</v>
      </c>
      <c r="B664" s="33">
        <v>15000</v>
      </c>
      <c r="C664" s="4">
        <v>16446</v>
      </c>
    </row>
    <row r="665" spans="1:9" x14ac:dyDescent="0.25">
      <c r="A665" s="17" t="s">
        <v>61</v>
      </c>
      <c r="B665" s="21">
        <v>18000</v>
      </c>
      <c r="C665" s="4">
        <v>20848</v>
      </c>
    </row>
    <row r="666" spans="1:9" x14ac:dyDescent="0.25">
      <c r="A666" s="17" t="s">
        <v>65</v>
      </c>
      <c r="B666" s="21">
        <v>21000</v>
      </c>
      <c r="C666" s="4">
        <v>22614</v>
      </c>
    </row>
    <row r="667" spans="1:9" x14ac:dyDescent="0.25">
      <c r="B667" s="18" t="s">
        <v>2</v>
      </c>
      <c r="C667" s="9" t="s">
        <v>2</v>
      </c>
    </row>
    <row r="668" spans="1:9" x14ac:dyDescent="0.25">
      <c r="B668" s="36">
        <f>SUM(B646:B666)</f>
        <v>292882</v>
      </c>
      <c r="C668" s="23">
        <f>SUM(C646:C666)</f>
        <v>328616</v>
      </c>
    </row>
    <row r="670" spans="1:9" s="12" customFormat="1" x14ac:dyDescent="0.25">
      <c r="A670" s="13" t="s">
        <v>74</v>
      </c>
      <c r="G670" s="13" t="s">
        <v>22</v>
      </c>
    </row>
    <row r="671" spans="1:9" x14ac:dyDescent="0.25">
      <c r="A671" s="17" t="s">
        <v>3</v>
      </c>
      <c r="B671" s="2" t="s">
        <v>0</v>
      </c>
      <c r="C671" s="3" t="s">
        <v>1</v>
      </c>
      <c r="D671" s="25" t="s">
        <v>15</v>
      </c>
      <c r="E671" s="14" t="s">
        <v>13</v>
      </c>
      <c r="G671" t="s">
        <v>23</v>
      </c>
      <c r="I671" t="s">
        <v>21</v>
      </c>
    </row>
    <row r="672" spans="1:9" x14ac:dyDescent="0.25">
      <c r="A672" s="17" t="s">
        <v>4</v>
      </c>
      <c r="B672" s="21">
        <v>15000</v>
      </c>
      <c r="C672" s="4"/>
      <c r="D672" s="26">
        <v>328616</v>
      </c>
      <c r="E672" s="40" t="str">
        <f>IMSUB(C694,B694)</f>
        <v>-238000</v>
      </c>
    </row>
    <row r="673" spans="1:3" x14ac:dyDescent="0.25">
      <c r="A673" s="17" t="s">
        <v>6</v>
      </c>
      <c r="B673" s="21">
        <v>12000</v>
      </c>
      <c r="C673" s="4"/>
    </row>
    <row r="674" spans="1:3" x14ac:dyDescent="0.25">
      <c r="A674" s="17" t="s">
        <v>7</v>
      </c>
      <c r="B674" s="21">
        <v>20000</v>
      </c>
      <c r="C674" s="4"/>
    </row>
    <row r="675" spans="1:3" x14ac:dyDescent="0.25">
      <c r="A675" s="17" t="s">
        <v>10</v>
      </c>
      <c r="B675" s="33"/>
      <c r="C675" s="4"/>
    </row>
    <row r="676" spans="1:3" x14ac:dyDescent="0.25">
      <c r="A676" s="17" t="s">
        <v>11</v>
      </c>
      <c r="B676" s="33"/>
      <c r="C676" s="4"/>
    </row>
    <row r="677" spans="1:3" x14ac:dyDescent="0.25">
      <c r="A677" s="17" t="s">
        <v>30</v>
      </c>
      <c r="B677" s="33"/>
      <c r="C677" s="4"/>
    </row>
    <row r="678" spans="1:3" x14ac:dyDescent="0.25">
      <c r="A678" s="17" t="s">
        <v>29</v>
      </c>
      <c r="B678" s="33"/>
      <c r="C678" s="4"/>
    </row>
    <row r="679" spans="1:3" x14ac:dyDescent="0.25">
      <c r="A679" s="17" t="s">
        <v>27</v>
      </c>
      <c r="B679" s="21">
        <v>15000</v>
      </c>
      <c r="C679" s="4"/>
    </row>
    <row r="680" spans="1:3" x14ac:dyDescent="0.25">
      <c r="A680" s="17" t="s">
        <v>28</v>
      </c>
      <c r="B680" s="21">
        <v>15000</v>
      </c>
      <c r="C680" s="4"/>
    </row>
    <row r="681" spans="1:3" x14ac:dyDescent="0.25">
      <c r="A681" s="17" t="s">
        <v>34</v>
      </c>
      <c r="B681" s="21">
        <v>20000</v>
      </c>
      <c r="C681" s="4"/>
    </row>
    <row r="682" spans="1:3" x14ac:dyDescent="0.25">
      <c r="A682" s="17" t="s">
        <v>35</v>
      </c>
      <c r="B682" s="21">
        <v>16000</v>
      </c>
      <c r="C682" s="4"/>
    </row>
    <row r="683" spans="1:3" x14ac:dyDescent="0.25">
      <c r="A683" s="17" t="s">
        <v>58</v>
      </c>
      <c r="B683" s="21">
        <v>15000</v>
      </c>
      <c r="C683" s="4"/>
    </row>
    <row r="684" spans="1:3" x14ac:dyDescent="0.25">
      <c r="A684" s="17" t="s">
        <v>40</v>
      </c>
      <c r="B684" s="21">
        <v>11000</v>
      </c>
      <c r="C684" s="4"/>
    </row>
    <row r="685" spans="1:3" x14ac:dyDescent="0.25">
      <c r="A685" s="17" t="s">
        <v>42</v>
      </c>
      <c r="B685" s="21">
        <v>15000</v>
      </c>
      <c r="C685" s="4"/>
    </row>
    <row r="686" spans="1:3" x14ac:dyDescent="0.25">
      <c r="A686" s="17" t="s">
        <v>45</v>
      </c>
      <c r="B686" s="21">
        <v>15000</v>
      </c>
      <c r="C686" s="4"/>
    </row>
    <row r="687" spans="1:3" x14ac:dyDescent="0.25">
      <c r="A687" s="17" t="s">
        <v>50</v>
      </c>
      <c r="B687" s="1">
        <v>15000</v>
      </c>
      <c r="C687" s="4"/>
    </row>
    <row r="688" spans="1:3" x14ac:dyDescent="0.25">
      <c r="A688" s="17" t="s">
        <v>52</v>
      </c>
      <c r="B688" s="33"/>
      <c r="C688" s="4"/>
    </row>
    <row r="689" spans="1:3" x14ac:dyDescent="0.25">
      <c r="A689" s="42" t="s">
        <v>9</v>
      </c>
      <c r="B689" s="33"/>
      <c r="C689" s="4"/>
    </row>
    <row r="690" spans="1:3" x14ac:dyDescent="0.25">
      <c r="A690" s="17" t="s">
        <v>57</v>
      </c>
      <c r="B690" s="33">
        <v>15000</v>
      </c>
      <c r="C690" s="4"/>
    </row>
    <row r="691" spans="1:3" x14ac:dyDescent="0.25">
      <c r="A691" s="17" t="s">
        <v>61</v>
      </c>
      <c r="B691" s="21">
        <v>18000</v>
      </c>
      <c r="C691" s="4"/>
    </row>
    <row r="692" spans="1:3" x14ac:dyDescent="0.25">
      <c r="A692" s="17" t="s">
        <v>65</v>
      </c>
      <c r="B692" s="21">
        <v>21000</v>
      </c>
      <c r="C692" s="4"/>
    </row>
    <row r="693" spans="1:3" x14ac:dyDescent="0.25">
      <c r="B693" s="18" t="s">
        <v>2</v>
      </c>
      <c r="C693" s="9" t="s">
        <v>2</v>
      </c>
    </row>
    <row r="694" spans="1:3" x14ac:dyDescent="0.25">
      <c r="B694" s="36">
        <f>SUM(B672:B692)</f>
        <v>238000</v>
      </c>
      <c r="C694" s="23">
        <f>SUM(C672:C692)</f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10"/>
  <sheetViews>
    <sheetView workbookViewId="0">
      <selection sqref="A1:A10"/>
    </sheetView>
  </sheetViews>
  <sheetFormatPr defaultRowHeight="15" x14ac:dyDescent="0.25"/>
  <sheetData>
    <row r="1" spans="1:1" x14ac:dyDescent="0.25">
      <c r="A1" s="17"/>
    </row>
    <row r="2" spans="1:1" x14ac:dyDescent="0.25">
      <c r="A2" s="17"/>
    </row>
    <row r="3" spans="1:1" x14ac:dyDescent="0.25">
      <c r="A3" s="17"/>
    </row>
    <row r="4" spans="1:1" x14ac:dyDescent="0.25">
      <c r="A4" s="17"/>
    </row>
    <row r="5" spans="1:1" x14ac:dyDescent="0.25">
      <c r="A5" s="17"/>
    </row>
    <row r="6" spans="1:1" x14ac:dyDescent="0.25">
      <c r="A6" s="17"/>
    </row>
    <row r="7" spans="1:1" x14ac:dyDescent="0.25">
      <c r="A7" s="17"/>
    </row>
    <row r="8" spans="1:1" x14ac:dyDescent="0.25">
      <c r="A8" s="17"/>
    </row>
    <row r="9" spans="1:1" x14ac:dyDescent="0.25">
      <c r="A9" s="17"/>
    </row>
    <row r="10" spans="1:1" x14ac:dyDescent="0.25">
      <c r="A10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A100000000000000</vt:lpstr>
      <vt:lpstr>a9999999</vt:lpstr>
      <vt:lpstr>a99999999</vt:lpstr>
      <vt:lpstr>B100000000</vt:lpstr>
    </vt:vector>
  </TitlesOfParts>
  <Company>Hampshire County Council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HUser</dc:creator>
  <cp:lastModifiedBy>tpitt2</cp:lastModifiedBy>
  <dcterms:created xsi:type="dcterms:W3CDTF">2018-06-04T10:17:47Z</dcterms:created>
  <dcterms:modified xsi:type="dcterms:W3CDTF">2018-09-04T10:16:23Z</dcterms:modified>
</cp:coreProperties>
</file>